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D-HCC\AppData\Local\Temp\Tandan JSC\files\"/>
    </mc:Choice>
  </mc:AlternateContent>
  <bookViews>
    <workbookView xWindow="-108" yWindow="-108" windowWidth="22776" windowHeight="14544" activeTab="4"/>
  </bookViews>
  <sheets>
    <sheet name="Biểu 01" sheetId="6" r:id="rId1"/>
    <sheet name="Biểu 02" sheetId="7" r:id="rId2"/>
    <sheet name="Biểu 03" sheetId="8" r:id="rId3"/>
    <sheet name="Biểu 04" sheetId="4" r:id="rId4"/>
    <sheet name="Biểu 05" sheetId="9"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1" i="4" l="1"/>
  <c r="J21" i="4"/>
  <c r="I21" i="4"/>
  <c r="H21" i="4"/>
  <c r="G21" i="4"/>
  <c r="F21" i="4"/>
  <c r="E21" i="4"/>
  <c r="D21" i="4"/>
  <c r="C21" i="4"/>
  <c r="C21" i="8" l="1"/>
  <c r="D21" i="8"/>
  <c r="E21" i="8"/>
  <c r="F21" i="8"/>
  <c r="G21" i="8"/>
  <c r="H21" i="8"/>
  <c r="C20" i="7"/>
  <c r="D20" i="7"/>
  <c r="E20" i="7"/>
  <c r="F20" i="7"/>
  <c r="G20" i="7"/>
  <c r="H20" i="7"/>
  <c r="C20" i="6"/>
  <c r="D20" i="6"/>
  <c r="E20" i="6"/>
  <c r="F20" i="6"/>
  <c r="G20" i="6"/>
</calcChain>
</file>

<file path=xl/sharedStrings.xml><?xml version="1.0" encoding="utf-8"?>
<sst xmlns="http://schemas.openxmlformats.org/spreadsheetml/2006/main" count="157" uniqueCount="86">
  <si>
    <t>UBND TỈNH BẮC GIANG</t>
  </si>
  <si>
    <t>Đơn vị</t>
  </si>
  <si>
    <t>Năm học 2022-2023</t>
  </si>
  <si>
    <t>Năm học 2023-2024</t>
  </si>
  <si>
    <t>Năm học 2024-2025</t>
  </si>
  <si>
    <t>Phòng học văn hóa</t>
  </si>
  <si>
    <t>Phòng học ngoại ngữ chuyên dụng</t>
  </si>
  <si>
    <t>Tivi</t>
  </si>
  <si>
    <t>Bộ máy tính</t>
  </si>
  <si>
    <t>STT</t>
  </si>
  <si>
    <t>Tổng số HS dự kiến</t>
  </si>
  <si>
    <t>TT GDNN-GDTX huyện Hiệp Hòa</t>
  </si>
  <si>
    <t>TT GDTX-NN, TH tỉnh</t>
  </si>
  <si>
    <t>Trường CĐ Kỹ thuật Công Nghiệp</t>
  </si>
  <si>
    <t>Trường CĐ Ngô Gia Tự Bắc Giang</t>
  </si>
  <si>
    <t>Tổng</t>
  </si>
  <si>
    <t>Số lớp học tiếng Hàn, Nhật, Trung</t>
  </si>
  <si>
    <t>Số HS học tiếng Hàn, Nhật, Trung</t>
  </si>
  <si>
    <t>GV tiếng Anh</t>
  </si>
  <si>
    <t>GV tiếng Hàn</t>
  </si>
  <si>
    <t>GV tiếng Nhật</t>
  </si>
  <si>
    <t>GV tiếng Trung Quốc</t>
  </si>
  <si>
    <t>GV tiếng Pháp</t>
  </si>
  <si>
    <t>TỔNG</t>
  </si>
  <si>
    <t>Bộ thiết bị âm thanh</t>
  </si>
  <si>
    <t>Số lớp</t>
  </si>
  <si>
    <t>Số lượng học sinh</t>
  </si>
  <si>
    <t>Tiếng Hàn</t>
  </si>
  <si>
    <t>Tiếng Nhật</t>
  </si>
  <si>
    <t>Tiếng Trung Quốc</t>
  </si>
  <si>
    <t>Biểu 04</t>
  </si>
  <si>
    <t>Biểu 03</t>
  </si>
  <si>
    <t>Biểu 02</t>
  </si>
  <si>
    <t>Biểu 01</t>
  </si>
  <si>
    <t>Trường CĐ nghề CN Việt - Hàn Bắc Giang</t>
  </si>
  <si>
    <t>Trường CĐ miền núi Bắc Giang</t>
  </si>
  <si>
    <t>TT GDNN-GDTX huyện Lạng Giang</t>
  </si>
  <si>
    <t>TT GDNN-GDTX huyện Lục Nam</t>
  </si>
  <si>
    <t xml:space="preserve">TT GDNN-GDTX huyện Lục Ngạn </t>
  </si>
  <si>
    <t>TT GDNN-GDTX huyện Sơn Động</t>
  </si>
  <si>
    <t>TT GDNN-GDTX huyện Tân Yên</t>
  </si>
  <si>
    <t>TT GDNN - GDTX huyện Việt Yên</t>
  </si>
  <si>
    <t>TT GDNN-GDTX huyện Yên Dũng</t>
  </si>
  <si>
    <t>TT GDNN-GDTX huyện  Lạng Giang</t>
  </si>
  <si>
    <t>TT GDNN-GDTX huyện  Lục Nam</t>
  </si>
  <si>
    <t xml:space="preserve">TT GDNN-GDTX huyện  Lục Ngạn </t>
  </si>
  <si>
    <t>TT GDNN-GDTX huyện  Sơn Động</t>
  </si>
  <si>
    <t>TT GDNN-GDTX huyện  Tân Yên</t>
  </si>
  <si>
    <t>Trường CĐ nghề CN Việt - Hàn 
Bắc Giang</t>
  </si>
  <si>
    <t>DANH MỤC NHIỆM VỤ CẤP TỈNH THỰC HIỆN ĐỀ ÁN</t>
  </si>
  <si>
    <t>Nhiệm vụ</t>
  </si>
  <si>
    <t>Mô tả nội dung</t>
  </si>
  <si>
    <t>Cơ quan chủ trì thực hiện</t>
  </si>
  <si>
    <t>Cơ quan phối hợp thực hiện</t>
  </si>
  <si>
    <t>Sở GD&amp;ĐT</t>
  </si>
  <si>
    <t>Hằng năm</t>
  </si>
  <si>
    <t xml:space="preserve">
3</t>
  </si>
  <si>
    <t>Năm 2023,2024</t>
  </si>
  <si>
    <t>Năm 2023</t>
  </si>
  <si>
    <t>Công tác xã hội hóa giáo dục</t>
  </si>
  <si>
    <t>Tổ chức thanh tra, kiểm tra việc triển khai thực hiện Đề án</t>
  </si>
  <si>
    <t>Chủ động thanh tra, kiểm tra theo thẩm quyền hoặc tổ chức các đoàn kiểm tra liên ngành trong việc triển khai thực hiện đề án theo kế hoạch.</t>
  </si>
  <si>
    <t>Tuyên truyền các chủ trương chính sách của Đảng, pháp luật của Nhà nước và của tỉnh về nâng cao chất lượng nguồn nhân lực; vai trò, vị trí của học việc ngoại ngữ đáp ứng nhu cầu thị trường lao động</t>
  </si>
  <si>
    <t>Xây dựng kế hoạch triển khai</t>
  </si>
  <si>
    <t>Rà soát các mục tiêu, nhiệm vụ của Quyết định 1599/QĐ-UBND ngày 31/12/2021 về trường THCS TĐCLC</t>
  </si>
  <si>
    <t>Hỗ trợ 08 trung tâm GDNN-GDTX các huyện trang bị thiết bị dạy học ngoại ngữ chuyên dụng</t>
  </si>
  <si>
    <t>Khuyến khích, vận động các tổ chức, cá nhân trong và ngoài nước tham gia hỗ trợ, hợp tác, đầu tư, cung cấp các dịch vụ dạy học</t>
  </si>
  <si>
    <t xml:space="preserve">Sở GD&amp;ĐT; </t>
  </si>
  <si>
    <t>Xây dựng các chương trình, kế hoạch và triển khai tổ chức thực hiện các chỉ tiêu, nhiệm vụ về dạy và học tiếng Hàn, tiếng Nhật, tiếng Trung Quốc phù hợp với yêu cầu phát triển kinh tế - xã hội của địa phương</t>
  </si>
  <si>
    <t>THỰC TRẠNG VỀ ĐỘI NGŨ GIÁO VIÊN, GIẢNG VIÊN NGOẠI NGỮ NĂM HỌC 2021-2022</t>
  </si>
  <si>
    <t>THỰC TRẠNG VỀ CƠ SỞ VẬT CHẤT NĂM HỌC 2021-2022</t>
  </si>
  <si>
    <t>SỐ LƯỢNG HỌC SINH HỌC TIẾNG HÀN, TIẾNG NHẬT, TIẾNG TRUNG QUỐC 
NĂM HỌC 2021-2022</t>
  </si>
  <si>
    <t>(Kèm theo quyết định số 972/QĐ-UBND ngày 27/9/2022 của UBND tỉnh)</t>
  </si>
  <si>
    <t>Biểu số 05</t>
  </si>
  <si>
    <t>Đài cassette</t>
  </si>
  <si>
    <t>Xây dựng nội dung và
tổ chức tuyên truyền</t>
  </si>
  <si>
    <t xml:space="preserve">
Tăng cường cơ sở vật chất,
trang thiết bị dạy học</t>
  </si>
  <si>
    <t>Thời gian
thực hiện</t>
  </si>
  <si>
    <t>- Sở TT&amp;TT; 
- Báo Bắc Giang; 
- Đài PT&amp;TH Bắc Giang.</t>
  </si>
  <si>
    <t>- Sở LĐ-TB&amp;XH; - UBND các huyện, thành phố.</t>
  </si>
  <si>
    <t>- Sở GD&amp;ĐT,
 - Sở KH&amp;ĐT, 
- Sở Tài chính;
- Sở LĐ-TB&amp;XH.</t>
  </si>
  <si>
    <t xml:space="preserve">- Sở KHĐT;
- Sở Tài chính; </t>
  </si>
  <si>
    <t>- UBND các huyện thành phố;
- Các doanh nghiệp</t>
  </si>
  <si>
    <t>- Các Sở, ngành liên quan;
- UBND các huyện thành phố;</t>
  </si>
  <si>
    <t>KẾ HOẠCH TUYỂN SINH CÁC LỚP HỌC TIẾNG HÀN, TIẾNG NHẬT, TIẾNG TRUNG 
TẠI CÁC TRUNG TÂM VÀ CÁC CƠ SỞ GIÁO DỤC NGHỀ NGHIỆP</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</si>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</sst>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
      <sz val="12"/>
      <color rgb="FF000000"/>
      <name val="Times New Roman"/>
      <family val="1"/>
    </font>
    <font>
      <sz val="14"/>
      <color theme="1"/>
      <name val="Calibri"/>
      <family val="2"/>
      <scheme val="minor"/>
    </font>
    <font>
      <b/>
      <sz val="14"/>
      <name val="Times New Roman"/>
      <family val="1"/>
    </font>
    <font>
      <sz val="14"/>
      <name val="Calibri"/>
      <family val="2"/>
      <scheme val="minor"/>
    </font>
    <font>
      <sz val="12"/>
      <name val=".VnTime"/>
      <family val="2"/>
    </font>
    <font>
      <sz val="12"/>
      <name val="Times New Roman"/>
      <family val="1"/>
    </font>
    <font>
      <b/>
      <sz val="12"/>
      <name val="Times New Roman"/>
      <family val="1"/>
    </font>
    <font>
      <sz val="14"/>
      <color theme="1"/>
      <name val="Times New Roman"/>
      <family val="1"/>
    </font>
    <font>
      <sz val="11"/>
      <color theme="1"/>
      <name val="Times New Roman"/>
      <family val="1"/>
    </font>
    <font>
      <i/>
      <sz val="13"/>
      <color theme="1"/>
      <name val="Times New Roman"/>
      <family val="1"/>
    </font>
    <font>
      <i/>
      <sz val="13"/>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74">
    <xf numFmtId="0" fontId="0" fillId="0" borderId="0" xfId="0"/>
    <xf numFmtId="0" fontId="1" fillId="0" borderId="0" xfId="0" applyFont="1"/>
    <xf numFmtId="0" fontId="3" fillId="0" borderId="1" xfId="0" applyFont="1" applyBorder="1" applyAlignment="1">
      <alignment horizontal="center" vertical="center" wrapText="1"/>
    </xf>
    <xf numFmtId="0" fontId="2" fillId="0" borderId="0" xfId="0" applyFont="1"/>
    <xf numFmtId="0" fontId="5" fillId="0" borderId="0" xfId="0" applyFont="1"/>
    <xf numFmtId="0" fontId="3" fillId="0" borderId="1" xfId="0" applyFont="1" applyBorder="1" applyAlignment="1">
      <alignment vertical="center" wrapText="1"/>
    </xf>
    <xf numFmtId="0" fontId="3" fillId="0" borderId="1" xfId="0" applyFont="1" applyBorder="1" applyAlignment="1">
      <alignment horizontal="left"/>
    </xf>
    <xf numFmtId="0" fontId="9" fillId="0" borderId="1" xfId="1" applyFont="1" applyBorder="1" applyAlignment="1">
      <alignment horizontal="left" vertical="center" wrapText="1"/>
    </xf>
    <xf numFmtId="0" fontId="9" fillId="0" borderId="1" xfId="1" applyFont="1" applyBorder="1" applyAlignment="1">
      <alignment horizontal="left" vertical="center"/>
    </xf>
    <xf numFmtId="0" fontId="3" fillId="0" borderId="1"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right"/>
    </xf>
    <xf numFmtId="0" fontId="9" fillId="0" borderId="1" xfId="0" applyFont="1" applyBorder="1" applyAlignment="1">
      <alignment horizontal="center"/>
    </xf>
    <xf numFmtId="0" fontId="9" fillId="0" borderId="1" xfId="0" applyFont="1" applyBorder="1" applyAlignment="1">
      <alignment horizontal="center" wrapText="1"/>
    </xf>
    <xf numFmtId="0" fontId="9" fillId="0" borderId="1" xfId="0" quotePrefix="1" applyFont="1" applyBorder="1" applyAlignment="1">
      <alignment horizontal="center"/>
    </xf>
    <xf numFmtId="0" fontId="9" fillId="0" borderId="1" xfId="0" quotePrefix="1"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left"/>
    </xf>
    <xf numFmtId="0" fontId="3" fillId="0" borderId="0" xfId="0" applyFont="1"/>
    <xf numFmtId="0" fontId="0" fillId="0" borderId="0" xfId="0" applyAlignment="1">
      <alignment horizont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1" fillId="0" borderId="0" xfId="0" applyFont="1" applyAlignment="1">
      <alignment vertical="center"/>
    </xf>
    <xf numFmtId="0" fontId="3" fillId="0" borderId="1" xfId="0" applyFont="1" applyBorder="1" applyAlignment="1">
      <alignment horizontal="left" vertical="center" wrapText="1"/>
    </xf>
    <xf numFmtId="0" fontId="12" fillId="0" borderId="0" xfId="0" applyFont="1" applyAlignment="1">
      <alignment horizontal="left" vertical="center"/>
    </xf>
    <xf numFmtId="0" fontId="0" fillId="0" borderId="0" xfId="0" applyAlignment="1">
      <alignment horizontal="left"/>
    </xf>
    <xf numFmtId="0" fontId="5"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49" fontId="0" fillId="0" borderId="0" xfId="0" applyNumberFormat="1"/>
    <xf numFmtId="49" fontId="2" fillId="0" borderId="0" xfId="0" applyNumberFormat="1" applyFont="1" applyAlignment="1">
      <alignment vertical="center"/>
    </xf>
    <xf numFmtId="49" fontId="1"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wrapText="1"/>
    </xf>
    <xf numFmtId="0" fontId="10" fillId="0" borderId="3" xfId="0" applyFont="1" applyBorder="1" applyAlignment="1">
      <alignment horizontal="center" vertical="center"/>
    </xf>
    <xf numFmtId="0" fontId="9" fillId="2" borderId="1" xfId="0" applyFont="1" applyFill="1" applyBorder="1" applyAlignment="1">
      <alignment horizontal="center" vertical="center"/>
    </xf>
    <xf numFmtId="0" fontId="1" fillId="0" borderId="2" xfId="0" applyFont="1" applyBorder="1" applyAlignment="1">
      <alignment horizontal="center"/>
    </xf>
    <xf numFmtId="0" fontId="1" fillId="0" borderId="9" xfId="0" applyFont="1" applyBorder="1" applyAlignment="1">
      <alignment horizontal="center"/>
    </xf>
    <xf numFmtId="0" fontId="13"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14" fillId="0" borderId="0" xfId="0" applyFont="1" applyAlignment="1">
      <alignment horizontal="center" vertical="center" wrapText="1"/>
    </xf>
    <xf numFmtId="0" fontId="10" fillId="0" borderId="2" xfId="0" applyFont="1" applyBorder="1" applyAlignment="1">
      <alignment horizontal="center"/>
    </xf>
    <xf numFmtId="0" fontId="10" fillId="0" borderId="9" xfId="0" applyFont="1" applyBorder="1" applyAlignment="1">
      <alignment horizontal="center"/>
    </xf>
    <xf numFmtId="0" fontId="10" fillId="0" borderId="1" xfId="0" applyFont="1" applyBorder="1" applyAlignment="1">
      <alignment horizontal="center"/>
    </xf>
    <xf numFmtId="0" fontId="10"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2" fillId="0" borderId="0" xfId="0" applyFont="1" applyAlignment="1">
      <alignment horizontal="left"/>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 fillId="0" borderId="0" xfId="0" applyFont="1" applyAlignment="1">
      <alignment horizontal="center" vertic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3" fillId="0" borderId="0" xfId="0" applyFont="1" applyAlignment="1">
      <alignment horizontal="center" vertical="center" wrapText="1"/>
    </xf>
    <xf numFmtId="0" fontId="3" fillId="0" borderId="1" xfId="0" applyFont="1" applyBorder="1" applyAlignment="1">
      <alignment horizontal="center"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1" fillId="0" borderId="0" xfId="0" applyFont="1" applyAlignment="1">
      <alignment horizontal="left" vertical="center"/>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23529</xdr:colOff>
      <xdr:row>0</xdr:row>
      <xdr:rowOff>228600</xdr:rowOff>
    </xdr:from>
    <xdr:to>
      <xdr:col>1</xdr:col>
      <xdr:colOff>1238004</xdr:colOff>
      <xdr:row>1</xdr:row>
      <xdr:rowOff>0</xdr:rowOff>
    </xdr:to>
    <xdr:cxnSp macro="">
      <xdr:nvCxnSpPr>
        <xdr:cNvPr id="2" name="Straight Connector 1">
          <a:extLst>
            <a:ext uri="{FF2B5EF4-FFF2-40B4-BE49-F238E27FC236}">
              <a16:creationId xmlns:a16="http://schemas.microsoft.com/office/drawing/2014/main" xmlns="" id="{24726D74-EB8B-43F3-9032-E511FD293273}"/>
            </a:ext>
          </a:extLst>
        </xdr:cNvPr>
        <xdr:cNvCxnSpPr/>
      </xdr:nvCxnSpPr>
      <xdr:spPr>
        <a:xfrm>
          <a:off x="471204" y="228600"/>
          <a:ext cx="12144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D24" sqref="D24"/>
    </sheetView>
  </sheetViews>
  <sheetFormatPr defaultRowHeight="14.4" x14ac:dyDescent="0.3"/>
  <cols>
    <col min="1" max="1" width="9" customWidth="1"/>
    <col min="2" max="2" width="39.44140625" customWidth="1"/>
    <col min="3" max="3" width="15.44140625" customWidth="1"/>
    <col min="4" max="4" width="15.5546875" customWidth="1"/>
    <col min="5" max="5" width="15.21875" customWidth="1"/>
    <col min="6" max="6" width="15.77734375" customWidth="1"/>
    <col min="7" max="7" width="15.44140625" customWidth="1"/>
    <col min="8" max="8" width="17.77734375" customWidth="1"/>
  </cols>
  <sheetData>
    <row r="1" spans="1:8" ht="18" x14ac:dyDescent="0.35">
      <c r="A1" s="3" t="s">
        <v>0</v>
      </c>
      <c r="B1" s="4"/>
      <c r="C1" s="4"/>
      <c r="D1" s="4"/>
      <c r="E1" s="4"/>
      <c r="F1" s="4"/>
      <c r="G1" s="4"/>
      <c r="H1" s="4"/>
    </row>
    <row r="2" spans="1:8" ht="18" x14ac:dyDescent="0.35">
      <c r="A2" s="3"/>
      <c r="B2" s="4"/>
      <c r="C2" s="4"/>
      <c r="D2" s="4"/>
      <c r="E2" s="4"/>
      <c r="F2" s="4"/>
      <c r="G2" s="4"/>
      <c r="H2" s="4"/>
    </row>
    <row r="3" spans="1:8" ht="18" x14ac:dyDescent="0.3">
      <c r="A3" s="52" t="s">
        <v>69</v>
      </c>
      <c r="B3" s="52"/>
      <c r="C3" s="52"/>
      <c r="D3" s="52"/>
      <c r="E3" s="52"/>
      <c r="F3" s="52"/>
      <c r="G3" s="52"/>
      <c r="H3" s="36"/>
    </row>
    <row r="4" spans="1:8" ht="18" x14ac:dyDescent="0.3">
      <c r="A4" s="51" t="s">
        <v>72</v>
      </c>
      <c r="B4" s="52"/>
      <c r="C4" s="52"/>
      <c r="D4" s="52"/>
      <c r="E4" s="52"/>
      <c r="F4" s="52"/>
      <c r="G4" s="52"/>
      <c r="H4" s="34"/>
    </row>
    <row r="5" spans="1:8" ht="18" x14ac:dyDescent="0.35">
      <c r="A5" s="4"/>
      <c r="B5" s="4"/>
      <c r="C5" s="4"/>
      <c r="D5" s="4"/>
      <c r="E5" s="4"/>
      <c r="F5" s="4"/>
      <c r="G5" s="11" t="s">
        <v>33</v>
      </c>
      <c r="H5" s="4"/>
    </row>
    <row r="6" spans="1:8" ht="31.2" x14ac:dyDescent="0.3">
      <c r="A6" s="18" t="s">
        <v>9</v>
      </c>
      <c r="B6" s="18" t="s">
        <v>1</v>
      </c>
      <c r="C6" s="18" t="s">
        <v>18</v>
      </c>
      <c r="D6" s="18" t="s">
        <v>22</v>
      </c>
      <c r="E6" s="19" t="s">
        <v>21</v>
      </c>
      <c r="F6" s="18" t="s">
        <v>20</v>
      </c>
      <c r="G6" s="19" t="s">
        <v>19</v>
      </c>
    </row>
    <row r="7" spans="1:8" ht="15.6" x14ac:dyDescent="0.3">
      <c r="A7" s="10">
        <v>1</v>
      </c>
      <c r="B7" s="7" t="s">
        <v>11</v>
      </c>
      <c r="C7" s="9">
        <v>1</v>
      </c>
      <c r="D7" s="9">
        <v>0</v>
      </c>
      <c r="E7" s="9">
        <v>0</v>
      </c>
      <c r="F7" s="9">
        <v>0</v>
      </c>
      <c r="G7" s="9">
        <v>0</v>
      </c>
    </row>
    <row r="8" spans="1:8" ht="15.6" x14ac:dyDescent="0.3">
      <c r="A8" s="10">
        <v>2</v>
      </c>
      <c r="B8" s="7" t="s">
        <v>36</v>
      </c>
      <c r="C8" s="9">
        <v>2</v>
      </c>
      <c r="D8" s="9">
        <v>0</v>
      </c>
      <c r="E8" s="9">
        <v>0</v>
      </c>
      <c r="F8" s="9">
        <v>0</v>
      </c>
      <c r="G8" s="9">
        <v>0</v>
      </c>
    </row>
    <row r="9" spans="1:8" ht="15.6" x14ac:dyDescent="0.3">
      <c r="A9" s="10">
        <v>3</v>
      </c>
      <c r="B9" s="7" t="s">
        <v>37</v>
      </c>
      <c r="C9" s="9">
        <v>1</v>
      </c>
      <c r="D9" s="9">
        <v>0</v>
      </c>
      <c r="E9" s="9">
        <v>0</v>
      </c>
      <c r="F9" s="9">
        <v>0</v>
      </c>
      <c r="G9" s="9">
        <v>0</v>
      </c>
    </row>
    <row r="10" spans="1:8" ht="15.6" x14ac:dyDescent="0.3">
      <c r="A10" s="10">
        <v>4</v>
      </c>
      <c r="B10" s="8" t="s">
        <v>38</v>
      </c>
      <c r="C10" s="9">
        <v>0</v>
      </c>
      <c r="D10" s="9">
        <v>0</v>
      </c>
      <c r="E10" s="9">
        <v>0</v>
      </c>
      <c r="F10" s="9">
        <v>0</v>
      </c>
      <c r="G10" s="9">
        <v>0</v>
      </c>
    </row>
    <row r="11" spans="1:8" ht="15.6" x14ac:dyDescent="0.3">
      <c r="A11" s="10">
        <v>5</v>
      </c>
      <c r="B11" s="8" t="s">
        <v>39</v>
      </c>
      <c r="C11" s="9">
        <v>1</v>
      </c>
      <c r="D11" s="9">
        <v>0</v>
      </c>
      <c r="E11" s="9">
        <v>0</v>
      </c>
      <c r="F11" s="9">
        <v>0</v>
      </c>
      <c r="G11" s="9">
        <v>0</v>
      </c>
    </row>
    <row r="12" spans="1:8" ht="15.6" x14ac:dyDescent="0.3">
      <c r="A12" s="10">
        <v>6</v>
      </c>
      <c r="B12" s="7" t="s">
        <v>40</v>
      </c>
      <c r="C12" s="9">
        <v>0</v>
      </c>
      <c r="D12" s="9">
        <v>0</v>
      </c>
      <c r="E12" s="9">
        <v>0</v>
      </c>
      <c r="F12" s="9">
        <v>0</v>
      </c>
      <c r="G12" s="9">
        <v>0</v>
      </c>
    </row>
    <row r="13" spans="1:8" ht="15.6" x14ac:dyDescent="0.3">
      <c r="A13" s="10">
        <v>7</v>
      </c>
      <c r="B13" s="7" t="s">
        <v>12</v>
      </c>
      <c r="C13" s="9">
        <v>3</v>
      </c>
      <c r="D13" s="9">
        <v>0</v>
      </c>
      <c r="E13" s="9">
        <v>0</v>
      </c>
      <c r="F13" s="9">
        <v>0</v>
      </c>
      <c r="G13" s="9">
        <v>0</v>
      </c>
    </row>
    <row r="14" spans="1:8" ht="15.6" x14ac:dyDescent="0.3">
      <c r="A14" s="10">
        <v>8</v>
      </c>
      <c r="B14" s="8" t="s">
        <v>41</v>
      </c>
      <c r="C14" s="9">
        <v>1</v>
      </c>
      <c r="D14" s="9">
        <v>0</v>
      </c>
      <c r="E14" s="9">
        <v>0</v>
      </c>
      <c r="F14" s="9">
        <v>0</v>
      </c>
      <c r="G14" s="9">
        <v>0</v>
      </c>
    </row>
    <row r="15" spans="1:8" ht="15.6" x14ac:dyDescent="0.3">
      <c r="A15" s="10">
        <v>9</v>
      </c>
      <c r="B15" s="8" t="s">
        <v>42</v>
      </c>
      <c r="C15" s="9">
        <v>2</v>
      </c>
      <c r="D15" s="9">
        <v>0</v>
      </c>
      <c r="E15" s="9">
        <v>0</v>
      </c>
      <c r="F15" s="9">
        <v>0</v>
      </c>
      <c r="G15" s="9">
        <v>0</v>
      </c>
    </row>
    <row r="16" spans="1:8" ht="15.6" x14ac:dyDescent="0.3">
      <c r="A16" s="10">
        <v>10</v>
      </c>
      <c r="B16" s="8" t="s">
        <v>13</v>
      </c>
      <c r="C16" s="9">
        <v>9</v>
      </c>
      <c r="D16" s="9">
        <v>0</v>
      </c>
      <c r="E16" s="9">
        <v>3</v>
      </c>
      <c r="F16" s="9">
        <v>2</v>
      </c>
      <c r="G16" s="9">
        <v>1</v>
      </c>
    </row>
    <row r="17" spans="1:7" ht="15.6" x14ac:dyDescent="0.3">
      <c r="A17" s="10">
        <v>11</v>
      </c>
      <c r="B17" s="8" t="s">
        <v>35</v>
      </c>
      <c r="C17" s="9">
        <v>1</v>
      </c>
      <c r="D17" s="9">
        <v>0</v>
      </c>
      <c r="E17" s="9">
        <v>0</v>
      </c>
      <c r="F17" s="9">
        <v>0</v>
      </c>
      <c r="G17" s="9">
        <v>0</v>
      </c>
    </row>
    <row r="18" spans="1:7" ht="15.6" x14ac:dyDescent="0.3">
      <c r="A18" s="10">
        <v>12</v>
      </c>
      <c r="B18" s="8" t="s">
        <v>34</v>
      </c>
      <c r="C18" s="9">
        <v>6</v>
      </c>
      <c r="D18" s="9">
        <v>0</v>
      </c>
      <c r="E18" s="9">
        <v>2</v>
      </c>
      <c r="F18" s="9">
        <v>0</v>
      </c>
      <c r="G18" s="9">
        <v>2</v>
      </c>
    </row>
    <row r="19" spans="1:7" ht="15.6" x14ac:dyDescent="0.3">
      <c r="A19" s="10">
        <v>13</v>
      </c>
      <c r="B19" s="6" t="s">
        <v>14</v>
      </c>
      <c r="C19" s="9">
        <v>10</v>
      </c>
      <c r="D19" s="9">
        <v>0</v>
      </c>
      <c r="E19" s="9">
        <v>0</v>
      </c>
      <c r="F19" s="9">
        <v>0</v>
      </c>
      <c r="G19" s="9">
        <v>0</v>
      </c>
    </row>
    <row r="20" spans="1:7" ht="15.6" x14ac:dyDescent="0.3">
      <c r="A20" s="49" t="s">
        <v>23</v>
      </c>
      <c r="B20" s="50"/>
      <c r="C20" s="10">
        <f>SUM(C7:C19)</f>
        <v>37</v>
      </c>
      <c r="D20" s="10">
        <f>SUM(D7:D19)</f>
        <v>0</v>
      </c>
      <c r="E20" s="10">
        <f>SUM(E7:E19)</f>
        <v>5</v>
      </c>
      <c r="F20" s="10">
        <f>SUM(F7:F19)</f>
        <v>2</v>
      </c>
      <c r="G20" s="10">
        <f>SUM(G7:G19)</f>
        <v>3</v>
      </c>
    </row>
    <row r="24" spans="1:7" x14ac:dyDescent="0.3">
      <c r="C24" t="s">
        <v>85</v>
      </c>
    </row>
  </sheetData>
  <mergeCells count="3">
    <mergeCell ref="A20:B20"/>
    <mergeCell ref="A4:G4"/>
    <mergeCell ref="A3:G3"/>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D22" sqref="D22"/>
    </sheetView>
  </sheetViews>
  <sheetFormatPr defaultRowHeight="15.6" x14ac:dyDescent="0.3"/>
  <cols>
    <col min="1" max="1" width="9" customWidth="1"/>
    <col min="2" max="2" width="39.21875" customWidth="1"/>
    <col min="3" max="3" width="11.77734375" customWidth="1"/>
    <col min="4" max="4" width="14.44140625" customWidth="1"/>
    <col min="5" max="5" width="12.44140625" customWidth="1"/>
    <col min="6" max="6" width="12" customWidth="1"/>
    <col min="7" max="7" width="11.77734375" customWidth="1"/>
    <col min="8" max="8" width="9.21875" style="26"/>
  </cols>
  <sheetData>
    <row r="1" spans="1:8" ht="18" x14ac:dyDescent="0.35">
      <c r="A1" s="3" t="s">
        <v>0</v>
      </c>
      <c r="B1" s="4"/>
      <c r="C1" s="4"/>
      <c r="D1" s="4"/>
      <c r="E1" s="4"/>
      <c r="F1" s="4"/>
      <c r="G1" s="4"/>
    </row>
    <row r="2" spans="1:8" ht="18" x14ac:dyDescent="0.35">
      <c r="A2" s="3"/>
      <c r="B2" s="4"/>
      <c r="C2" s="4"/>
      <c r="D2" s="4"/>
      <c r="E2" s="4"/>
      <c r="F2" s="4"/>
      <c r="G2" s="4"/>
    </row>
    <row r="3" spans="1:8" ht="18" x14ac:dyDescent="0.3">
      <c r="A3" s="52" t="s">
        <v>70</v>
      </c>
      <c r="B3" s="53"/>
      <c r="C3" s="53"/>
      <c r="D3" s="53"/>
      <c r="E3" s="53"/>
      <c r="F3" s="53"/>
      <c r="G3" s="53"/>
    </row>
    <row r="4" spans="1:8" ht="18.600000000000001" customHeight="1" x14ac:dyDescent="0.3">
      <c r="A4" s="51" t="s">
        <v>72</v>
      </c>
      <c r="B4" s="51"/>
      <c r="C4" s="51"/>
      <c r="D4" s="51"/>
      <c r="E4" s="51"/>
      <c r="F4" s="51"/>
      <c r="G4" s="51"/>
      <c r="H4" s="51"/>
    </row>
    <row r="5" spans="1:8" ht="18" x14ac:dyDescent="0.35">
      <c r="A5" s="4"/>
      <c r="B5" s="4"/>
      <c r="C5" s="4"/>
      <c r="D5" s="4"/>
      <c r="E5" s="4"/>
      <c r="F5" s="4"/>
      <c r="H5" s="11" t="s">
        <v>32</v>
      </c>
    </row>
    <row r="6" spans="1:8" ht="46.8" x14ac:dyDescent="0.3">
      <c r="A6" s="18" t="s">
        <v>9</v>
      </c>
      <c r="B6" s="18" t="s">
        <v>1</v>
      </c>
      <c r="C6" s="19" t="s">
        <v>5</v>
      </c>
      <c r="D6" s="19" t="s">
        <v>6</v>
      </c>
      <c r="E6" s="18" t="s">
        <v>7</v>
      </c>
      <c r="F6" s="19" t="s">
        <v>8</v>
      </c>
      <c r="G6" s="19" t="s">
        <v>24</v>
      </c>
      <c r="H6" s="19" t="s">
        <v>74</v>
      </c>
    </row>
    <row r="7" spans="1:8" x14ac:dyDescent="0.3">
      <c r="A7" s="10">
        <v>1</v>
      </c>
      <c r="B7" s="7" t="s">
        <v>11</v>
      </c>
      <c r="C7" s="9">
        <v>20</v>
      </c>
      <c r="D7" s="9">
        <v>0</v>
      </c>
      <c r="E7" s="12">
        <v>16</v>
      </c>
      <c r="F7" s="12">
        <v>30</v>
      </c>
      <c r="G7" s="13">
        <v>2</v>
      </c>
      <c r="H7" s="12">
        <v>2</v>
      </c>
    </row>
    <row r="8" spans="1:8" x14ac:dyDescent="0.3">
      <c r="A8" s="10">
        <v>2</v>
      </c>
      <c r="B8" s="7" t="s">
        <v>36</v>
      </c>
      <c r="C8" s="9">
        <v>16</v>
      </c>
      <c r="D8" s="9">
        <v>0</v>
      </c>
      <c r="E8" s="14">
        <v>1</v>
      </c>
      <c r="F8" s="12">
        <v>30</v>
      </c>
      <c r="G8" s="15">
        <v>2</v>
      </c>
      <c r="H8" s="14">
        <v>2</v>
      </c>
    </row>
    <row r="9" spans="1:8" x14ac:dyDescent="0.3">
      <c r="A9" s="10">
        <v>3</v>
      </c>
      <c r="B9" s="7" t="s">
        <v>37</v>
      </c>
      <c r="C9" s="9">
        <v>19</v>
      </c>
      <c r="D9" s="9">
        <v>0</v>
      </c>
      <c r="E9" s="12">
        <v>19</v>
      </c>
      <c r="F9" s="12">
        <v>40</v>
      </c>
      <c r="G9" s="13">
        <v>2</v>
      </c>
      <c r="H9" s="12">
        <v>0</v>
      </c>
    </row>
    <row r="10" spans="1:8" x14ac:dyDescent="0.3">
      <c r="A10" s="10">
        <v>4</v>
      </c>
      <c r="B10" s="8" t="s">
        <v>38</v>
      </c>
      <c r="C10" s="9">
        <v>24</v>
      </c>
      <c r="D10" s="9">
        <v>0</v>
      </c>
      <c r="E10" s="12">
        <v>24</v>
      </c>
      <c r="F10" s="12">
        <v>60</v>
      </c>
      <c r="G10" s="13">
        <v>3</v>
      </c>
      <c r="H10" s="12">
        <v>6</v>
      </c>
    </row>
    <row r="11" spans="1:8" x14ac:dyDescent="0.3">
      <c r="A11" s="10">
        <v>5</v>
      </c>
      <c r="B11" s="8" t="s">
        <v>39</v>
      </c>
      <c r="C11" s="9">
        <v>14</v>
      </c>
      <c r="D11" s="9">
        <v>0</v>
      </c>
      <c r="E11" s="12">
        <v>7</v>
      </c>
      <c r="F11" s="12">
        <v>26</v>
      </c>
      <c r="G11" s="13">
        <v>2</v>
      </c>
      <c r="H11" s="12">
        <v>0</v>
      </c>
    </row>
    <row r="12" spans="1:8" x14ac:dyDescent="0.3">
      <c r="A12" s="10">
        <v>6</v>
      </c>
      <c r="B12" s="7" t="s">
        <v>40</v>
      </c>
      <c r="C12" s="9">
        <v>16</v>
      </c>
      <c r="D12" s="9">
        <v>0</v>
      </c>
      <c r="E12" s="12">
        <v>15</v>
      </c>
      <c r="F12" s="12">
        <v>30</v>
      </c>
      <c r="G12" s="13">
        <v>4</v>
      </c>
      <c r="H12" s="12">
        <v>3</v>
      </c>
    </row>
    <row r="13" spans="1:8" x14ac:dyDescent="0.3">
      <c r="A13" s="10">
        <v>7</v>
      </c>
      <c r="B13" s="7" t="s">
        <v>12</v>
      </c>
      <c r="C13" s="9">
        <v>25</v>
      </c>
      <c r="D13" s="9">
        <v>0</v>
      </c>
      <c r="E13" s="12">
        <v>6</v>
      </c>
      <c r="F13" s="12">
        <v>150</v>
      </c>
      <c r="G13" s="13">
        <v>3</v>
      </c>
      <c r="H13" s="12">
        <v>6</v>
      </c>
    </row>
    <row r="14" spans="1:8" x14ac:dyDescent="0.3">
      <c r="A14" s="10">
        <v>8</v>
      </c>
      <c r="B14" s="8" t="s">
        <v>41</v>
      </c>
      <c r="C14" s="9">
        <v>16</v>
      </c>
      <c r="D14" s="9">
        <v>0</v>
      </c>
      <c r="E14" s="12">
        <v>4</v>
      </c>
      <c r="F14" s="12">
        <v>31</v>
      </c>
      <c r="G14" s="13">
        <v>2</v>
      </c>
      <c r="H14" s="12">
        <v>0</v>
      </c>
    </row>
    <row r="15" spans="1:8" x14ac:dyDescent="0.3">
      <c r="A15" s="10">
        <v>9</v>
      </c>
      <c r="B15" s="8" t="s">
        <v>42</v>
      </c>
      <c r="C15" s="9">
        <v>13</v>
      </c>
      <c r="D15" s="9">
        <v>0</v>
      </c>
      <c r="E15" s="12">
        <v>13</v>
      </c>
      <c r="F15" s="12">
        <v>50</v>
      </c>
      <c r="G15" s="13">
        <v>4</v>
      </c>
      <c r="H15" s="12">
        <v>1</v>
      </c>
    </row>
    <row r="16" spans="1:8" x14ac:dyDescent="0.3">
      <c r="A16" s="10">
        <v>10</v>
      </c>
      <c r="B16" s="8" t="s">
        <v>13</v>
      </c>
      <c r="C16" s="12">
        <v>55</v>
      </c>
      <c r="D16" s="9">
        <v>2</v>
      </c>
      <c r="E16" s="12">
        <v>2</v>
      </c>
      <c r="F16" s="12">
        <v>50</v>
      </c>
      <c r="G16" s="13">
        <v>4</v>
      </c>
      <c r="H16" s="12">
        <v>6</v>
      </c>
    </row>
    <row r="17" spans="1:8" x14ac:dyDescent="0.3">
      <c r="A17" s="10">
        <v>11</v>
      </c>
      <c r="B17" s="8" t="s">
        <v>35</v>
      </c>
      <c r="C17" s="12">
        <v>24</v>
      </c>
      <c r="D17" s="9">
        <v>0</v>
      </c>
      <c r="E17" s="12">
        <v>16</v>
      </c>
      <c r="F17" s="12">
        <v>16</v>
      </c>
      <c r="G17" s="13">
        <v>1</v>
      </c>
      <c r="H17" s="12">
        <v>5</v>
      </c>
    </row>
    <row r="18" spans="1:8" x14ac:dyDescent="0.3">
      <c r="A18" s="10">
        <v>12</v>
      </c>
      <c r="B18" s="8" t="s">
        <v>34</v>
      </c>
      <c r="C18" s="12">
        <v>40</v>
      </c>
      <c r="D18" s="9">
        <v>0</v>
      </c>
      <c r="E18" s="16">
        <v>0</v>
      </c>
      <c r="F18" s="16">
        <v>0</v>
      </c>
      <c r="G18" s="17">
        <v>4</v>
      </c>
      <c r="H18" s="16">
        <v>3</v>
      </c>
    </row>
    <row r="19" spans="1:8" x14ac:dyDescent="0.3">
      <c r="A19" s="10">
        <v>13</v>
      </c>
      <c r="B19" s="6" t="s">
        <v>14</v>
      </c>
      <c r="C19" s="9">
        <v>44</v>
      </c>
      <c r="D19" s="9">
        <v>1</v>
      </c>
      <c r="E19" s="12">
        <v>0</v>
      </c>
      <c r="F19" s="12">
        <v>37</v>
      </c>
      <c r="G19" s="13">
        <v>1</v>
      </c>
      <c r="H19" s="12">
        <v>0</v>
      </c>
    </row>
    <row r="20" spans="1:8" x14ac:dyDescent="0.3">
      <c r="A20" s="49" t="s">
        <v>23</v>
      </c>
      <c r="B20" s="50"/>
      <c r="C20" s="10">
        <f t="shared" ref="C20:H20" si="0">SUM(C7:C19)</f>
        <v>326</v>
      </c>
      <c r="D20" s="10">
        <f t="shared" si="0"/>
        <v>3</v>
      </c>
      <c r="E20" s="10">
        <f t="shared" si="0"/>
        <v>123</v>
      </c>
      <c r="F20" s="10">
        <f t="shared" si="0"/>
        <v>550</v>
      </c>
      <c r="G20" s="10">
        <f t="shared" si="0"/>
        <v>34</v>
      </c>
      <c r="H20" s="10">
        <f t="shared" si="0"/>
        <v>34</v>
      </c>
    </row>
    <row r="22" spans="1:8" x14ac:dyDescent="0.3">
      <c r="D22" t="s">
        <v>85</v>
      </c>
    </row>
  </sheetData>
  <mergeCells count="3">
    <mergeCell ref="A3:G3"/>
    <mergeCell ref="A20:B20"/>
    <mergeCell ref="A4:H4"/>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3" workbookViewId="0">
      <selection activeCell="D30" sqref="D30"/>
    </sheetView>
  </sheetViews>
  <sheetFormatPr defaultRowHeight="14.4" x14ac:dyDescent="0.3"/>
  <cols>
    <col min="1" max="1" width="9" customWidth="1"/>
    <col min="2" max="2" width="39.21875" customWidth="1"/>
    <col min="3" max="3" width="11.77734375" customWidth="1"/>
    <col min="4" max="5" width="12.44140625" customWidth="1"/>
    <col min="6" max="6" width="12" customWidth="1"/>
    <col min="7" max="8" width="11.77734375" customWidth="1"/>
  </cols>
  <sheetData>
    <row r="1" spans="1:8" ht="18" x14ac:dyDescent="0.35">
      <c r="A1" s="3" t="s">
        <v>0</v>
      </c>
      <c r="B1" s="4"/>
      <c r="C1" s="4"/>
      <c r="D1" s="4"/>
      <c r="E1" s="4"/>
      <c r="F1" s="4"/>
      <c r="G1" s="4"/>
    </row>
    <row r="2" spans="1:8" ht="18" x14ac:dyDescent="0.35">
      <c r="A2" s="3"/>
      <c r="B2" s="4"/>
      <c r="C2" s="4"/>
      <c r="D2" s="4"/>
      <c r="E2" s="4"/>
      <c r="F2" s="4"/>
      <c r="G2" s="4"/>
    </row>
    <row r="3" spans="1:8" ht="36.75" customHeight="1" x14ac:dyDescent="0.3">
      <c r="A3" s="54" t="s">
        <v>71</v>
      </c>
      <c r="B3" s="54"/>
      <c r="C3" s="54"/>
      <c r="D3" s="54"/>
      <c r="E3" s="54"/>
      <c r="F3" s="54"/>
      <c r="G3" s="54"/>
      <c r="H3" s="54"/>
    </row>
    <row r="4" spans="1:8" ht="36.75" customHeight="1" x14ac:dyDescent="0.3">
      <c r="A4" s="55" t="s">
        <v>72</v>
      </c>
      <c r="B4" s="55"/>
      <c r="C4" s="55"/>
      <c r="D4" s="55"/>
      <c r="E4" s="55"/>
      <c r="F4" s="55"/>
      <c r="G4" s="55"/>
      <c r="H4" s="55"/>
    </row>
    <row r="5" spans="1:8" ht="18" x14ac:dyDescent="0.3">
      <c r="A5" s="20"/>
      <c r="B5" s="21"/>
      <c r="C5" s="21"/>
      <c r="D5" s="21"/>
      <c r="E5" s="21"/>
      <c r="F5" s="21"/>
      <c r="G5" s="21"/>
      <c r="H5" s="22" t="s">
        <v>31</v>
      </c>
    </row>
    <row r="6" spans="1:8" ht="18.75" customHeight="1" x14ac:dyDescent="0.3">
      <c r="A6" s="59" t="s">
        <v>9</v>
      </c>
      <c r="B6" s="59" t="s">
        <v>1</v>
      </c>
      <c r="C6" s="58" t="s">
        <v>27</v>
      </c>
      <c r="D6" s="58"/>
      <c r="E6" s="58" t="s">
        <v>28</v>
      </c>
      <c r="F6" s="58"/>
      <c r="G6" s="58" t="s">
        <v>29</v>
      </c>
      <c r="H6" s="58"/>
    </row>
    <row r="7" spans="1:8" ht="31.2" x14ac:dyDescent="0.3">
      <c r="A7" s="60"/>
      <c r="B7" s="60"/>
      <c r="C7" s="23" t="s">
        <v>25</v>
      </c>
      <c r="D7" s="23" t="s">
        <v>26</v>
      </c>
      <c r="E7" s="23" t="s">
        <v>25</v>
      </c>
      <c r="F7" s="23" t="s">
        <v>26</v>
      </c>
      <c r="G7" s="23" t="s">
        <v>25</v>
      </c>
      <c r="H7" s="23" t="s">
        <v>26</v>
      </c>
    </row>
    <row r="8" spans="1:8" ht="15.6" x14ac:dyDescent="0.3">
      <c r="A8" s="24">
        <v>1</v>
      </c>
      <c r="B8" s="7" t="s">
        <v>11</v>
      </c>
      <c r="C8" s="12">
        <v>0</v>
      </c>
      <c r="D8" s="12">
        <v>0</v>
      </c>
      <c r="E8" s="12">
        <v>0</v>
      </c>
      <c r="F8" s="12">
        <v>0</v>
      </c>
      <c r="G8" s="13">
        <v>0</v>
      </c>
      <c r="H8" s="12">
        <v>0</v>
      </c>
    </row>
    <row r="9" spans="1:8" ht="15.6" x14ac:dyDescent="0.3">
      <c r="A9" s="24">
        <v>2</v>
      </c>
      <c r="B9" s="7" t="s">
        <v>36</v>
      </c>
      <c r="C9" s="12">
        <v>0</v>
      </c>
      <c r="D9" s="12">
        <v>0</v>
      </c>
      <c r="E9" s="12">
        <v>0</v>
      </c>
      <c r="F9" s="12">
        <v>0</v>
      </c>
      <c r="G9" s="13">
        <v>0</v>
      </c>
      <c r="H9" s="12">
        <v>0</v>
      </c>
    </row>
    <row r="10" spans="1:8" ht="15.6" x14ac:dyDescent="0.3">
      <c r="A10" s="24">
        <v>3</v>
      </c>
      <c r="B10" s="7" t="s">
        <v>37</v>
      </c>
      <c r="C10" s="12">
        <v>0</v>
      </c>
      <c r="D10" s="12">
        <v>0</v>
      </c>
      <c r="E10" s="12">
        <v>0</v>
      </c>
      <c r="F10" s="12">
        <v>0</v>
      </c>
      <c r="G10" s="13">
        <v>0</v>
      </c>
      <c r="H10" s="12">
        <v>0</v>
      </c>
    </row>
    <row r="11" spans="1:8" ht="15.6" x14ac:dyDescent="0.3">
      <c r="A11" s="24">
        <v>4</v>
      </c>
      <c r="B11" s="8" t="s">
        <v>38</v>
      </c>
      <c r="C11" s="12">
        <v>0</v>
      </c>
      <c r="D11" s="12">
        <v>0</v>
      </c>
      <c r="E11" s="12">
        <v>0</v>
      </c>
      <c r="F11" s="12">
        <v>0</v>
      </c>
      <c r="G11" s="13">
        <v>0</v>
      </c>
      <c r="H11" s="12">
        <v>0</v>
      </c>
    </row>
    <row r="12" spans="1:8" ht="15.6" x14ac:dyDescent="0.3">
      <c r="A12" s="24">
        <v>5</v>
      </c>
      <c r="B12" s="8" t="s">
        <v>39</v>
      </c>
      <c r="C12" s="12">
        <v>0</v>
      </c>
      <c r="D12" s="12">
        <v>0</v>
      </c>
      <c r="E12" s="12">
        <v>0</v>
      </c>
      <c r="F12" s="12">
        <v>0</v>
      </c>
      <c r="G12" s="13">
        <v>0</v>
      </c>
      <c r="H12" s="12">
        <v>0</v>
      </c>
    </row>
    <row r="13" spans="1:8" ht="15.6" x14ac:dyDescent="0.3">
      <c r="A13" s="24">
        <v>6</v>
      </c>
      <c r="B13" s="7" t="s">
        <v>40</v>
      </c>
      <c r="C13" s="12">
        <v>0</v>
      </c>
      <c r="D13" s="12">
        <v>0</v>
      </c>
      <c r="E13" s="12">
        <v>0</v>
      </c>
      <c r="F13" s="12">
        <v>0</v>
      </c>
      <c r="G13" s="13">
        <v>0</v>
      </c>
      <c r="H13" s="12">
        <v>0</v>
      </c>
    </row>
    <row r="14" spans="1:8" ht="15.6" x14ac:dyDescent="0.3">
      <c r="A14" s="24">
        <v>7</v>
      </c>
      <c r="B14" s="7" t="s">
        <v>12</v>
      </c>
      <c r="C14" s="12">
        <v>0</v>
      </c>
      <c r="D14" s="12">
        <v>0</v>
      </c>
      <c r="E14" s="12">
        <v>0</v>
      </c>
      <c r="F14" s="12">
        <v>0</v>
      </c>
      <c r="G14" s="13">
        <v>0</v>
      </c>
      <c r="H14" s="12">
        <v>0</v>
      </c>
    </row>
    <row r="15" spans="1:8" ht="15.6" x14ac:dyDescent="0.3">
      <c r="A15" s="24">
        <v>8</v>
      </c>
      <c r="B15" s="8" t="s">
        <v>41</v>
      </c>
      <c r="C15" s="12">
        <v>0</v>
      </c>
      <c r="D15" s="12">
        <v>0</v>
      </c>
      <c r="E15" s="12">
        <v>0</v>
      </c>
      <c r="F15" s="12">
        <v>0</v>
      </c>
      <c r="G15" s="13">
        <v>0</v>
      </c>
      <c r="H15" s="12">
        <v>0</v>
      </c>
    </row>
    <row r="16" spans="1:8" ht="15.6" x14ac:dyDescent="0.3">
      <c r="A16" s="24">
        <v>9</v>
      </c>
      <c r="B16" s="8" t="s">
        <v>42</v>
      </c>
      <c r="C16" s="12">
        <v>0</v>
      </c>
      <c r="D16" s="12">
        <v>0</v>
      </c>
      <c r="E16" s="12">
        <v>0</v>
      </c>
      <c r="F16" s="12">
        <v>0</v>
      </c>
      <c r="G16" s="13">
        <v>0</v>
      </c>
      <c r="H16" s="12">
        <v>0</v>
      </c>
    </row>
    <row r="17" spans="1:8" ht="15.6" x14ac:dyDescent="0.3">
      <c r="A17" s="24">
        <v>10</v>
      </c>
      <c r="B17" s="8" t="s">
        <v>13</v>
      </c>
      <c r="C17" s="12">
        <v>1</v>
      </c>
      <c r="D17" s="12">
        <v>8</v>
      </c>
      <c r="E17" s="12">
        <v>1</v>
      </c>
      <c r="F17" s="12">
        <v>28</v>
      </c>
      <c r="G17" s="13">
        <v>3</v>
      </c>
      <c r="H17" s="12">
        <v>50</v>
      </c>
    </row>
    <row r="18" spans="1:8" ht="15.6" x14ac:dyDescent="0.3">
      <c r="A18" s="24">
        <v>11</v>
      </c>
      <c r="B18" s="8" t="s">
        <v>35</v>
      </c>
      <c r="C18" s="12">
        <v>0</v>
      </c>
      <c r="D18" s="12">
        <v>0</v>
      </c>
      <c r="E18" s="12">
        <v>0</v>
      </c>
      <c r="F18" s="12">
        <v>0</v>
      </c>
      <c r="G18" s="13">
        <v>0</v>
      </c>
      <c r="H18" s="12">
        <v>0</v>
      </c>
    </row>
    <row r="19" spans="1:8" ht="15.6" x14ac:dyDescent="0.3">
      <c r="A19" s="24">
        <v>12</v>
      </c>
      <c r="B19" s="8" t="s">
        <v>34</v>
      </c>
      <c r="C19" s="12">
        <v>15</v>
      </c>
      <c r="D19" s="12">
        <v>663</v>
      </c>
      <c r="E19" s="12">
        <v>0</v>
      </c>
      <c r="F19" s="12">
        <v>0</v>
      </c>
      <c r="G19" s="13">
        <v>0</v>
      </c>
      <c r="H19" s="12">
        <v>0</v>
      </c>
    </row>
    <row r="20" spans="1:8" ht="15.6" x14ac:dyDescent="0.3">
      <c r="A20" s="24">
        <v>13</v>
      </c>
      <c r="B20" s="25" t="s">
        <v>14</v>
      </c>
      <c r="C20" s="12">
        <v>0</v>
      </c>
      <c r="D20" s="12">
        <v>0</v>
      </c>
      <c r="E20" s="12">
        <v>0</v>
      </c>
      <c r="F20" s="12">
        <v>0</v>
      </c>
      <c r="G20" s="13">
        <v>0</v>
      </c>
      <c r="H20" s="12">
        <v>0</v>
      </c>
    </row>
    <row r="21" spans="1:8" ht="15.6" x14ac:dyDescent="0.3">
      <c r="A21" s="56" t="s">
        <v>23</v>
      </c>
      <c r="B21" s="57"/>
      <c r="C21" s="24">
        <f t="shared" ref="C21:H21" si="0">SUM(C8:C20)</f>
        <v>16</v>
      </c>
      <c r="D21" s="24">
        <f t="shared" si="0"/>
        <v>671</v>
      </c>
      <c r="E21" s="24">
        <f t="shared" si="0"/>
        <v>1</v>
      </c>
      <c r="F21" s="24">
        <f t="shared" si="0"/>
        <v>28</v>
      </c>
      <c r="G21" s="24">
        <f t="shared" si="0"/>
        <v>3</v>
      </c>
      <c r="H21" s="24">
        <f t="shared" si="0"/>
        <v>50</v>
      </c>
    </row>
    <row r="30" spans="1:8" x14ac:dyDescent="0.3">
      <c r="D30" t="s">
        <v>85</v>
      </c>
    </row>
  </sheetData>
  <mergeCells count="8">
    <mergeCell ref="A3:H3"/>
    <mergeCell ref="A4:H4"/>
    <mergeCell ref="A21:B21"/>
    <mergeCell ref="C6:D6"/>
    <mergeCell ref="E6:F6"/>
    <mergeCell ref="G6:H6"/>
    <mergeCell ref="A6:A7"/>
    <mergeCell ref="B6:B7"/>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1" workbookViewId="0">
      <selection activeCell="E27" sqref="E27"/>
    </sheetView>
  </sheetViews>
  <sheetFormatPr defaultRowHeight="14.4" x14ac:dyDescent="0.3"/>
  <cols>
    <col min="1" max="1" width="6.5546875" customWidth="1"/>
    <col min="2" max="2" width="34.21875" customWidth="1"/>
    <col min="3" max="3" width="8.44140625" customWidth="1"/>
    <col min="4" max="4" width="10.5546875" customWidth="1"/>
    <col min="5" max="5" width="10.77734375" customWidth="1"/>
    <col min="6" max="6" width="8.5546875" customWidth="1"/>
    <col min="7" max="7" width="10.5546875" customWidth="1"/>
    <col min="8" max="8" width="11" customWidth="1"/>
    <col min="9" max="9" width="8.44140625" customWidth="1"/>
    <col min="10" max="11" width="10.77734375" customWidth="1"/>
  </cols>
  <sheetData>
    <row r="1" spans="1:11" ht="18" x14ac:dyDescent="0.35">
      <c r="A1" s="62" t="s">
        <v>0</v>
      </c>
      <c r="B1" s="62"/>
      <c r="C1" s="62"/>
      <c r="D1" s="62"/>
      <c r="E1" s="4"/>
      <c r="F1" s="4"/>
      <c r="G1" s="4"/>
    </row>
    <row r="2" spans="1:11" ht="18" x14ac:dyDescent="0.35">
      <c r="A2" s="3"/>
      <c r="B2" s="4"/>
      <c r="C2" s="4"/>
      <c r="D2" s="4"/>
      <c r="E2" s="4"/>
      <c r="F2" s="4"/>
      <c r="G2" s="4"/>
    </row>
    <row r="3" spans="1:11" ht="33" customHeight="1" x14ac:dyDescent="0.3">
      <c r="A3" s="66" t="s">
        <v>84</v>
      </c>
      <c r="B3" s="66"/>
      <c r="C3" s="66"/>
      <c r="D3" s="66"/>
      <c r="E3" s="66"/>
      <c r="F3" s="66"/>
      <c r="G3" s="66"/>
      <c r="H3" s="66"/>
      <c r="I3" s="66"/>
      <c r="J3" s="66"/>
      <c r="K3" s="66"/>
    </row>
    <row r="4" spans="1:11" ht="33" customHeight="1" x14ac:dyDescent="0.3">
      <c r="A4" s="69" t="s">
        <v>72</v>
      </c>
      <c r="B4" s="69"/>
      <c r="C4" s="69"/>
      <c r="D4" s="69"/>
      <c r="E4" s="69"/>
      <c r="F4" s="69"/>
      <c r="G4" s="69"/>
      <c r="H4" s="69"/>
      <c r="I4" s="69"/>
      <c r="J4" s="69"/>
      <c r="K4" s="69"/>
    </row>
    <row r="5" spans="1:11" ht="16.2" thickBot="1" x14ac:dyDescent="0.35">
      <c r="K5" s="1" t="s">
        <v>30</v>
      </c>
    </row>
    <row r="6" spans="1:11" ht="26.25" customHeight="1" thickTop="1" x14ac:dyDescent="0.3">
      <c r="A6" s="67" t="s">
        <v>9</v>
      </c>
      <c r="B6" s="67" t="s">
        <v>1</v>
      </c>
      <c r="C6" s="67" t="s">
        <v>2</v>
      </c>
      <c r="D6" s="67"/>
      <c r="E6" s="67"/>
      <c r="F6" s="63" t="s">
        <v>3</v>
      </c>
      <c r="G6" s="64"/>
      <c r="H6" s="65"/>
      <c r="I6" s="63" t="s">
        <v>4</v>
      </c>
      <c r="J6" s="64"/>
      <c r="K6" s="65"/>
    </row>
    <row r="7" spans="1:11" ht="67.5" customHeight="1" x14ac:dyDescent="0.3">
      <c r="A7" s="68"/>
      <c r="B7" s="68"/>
      <c r="C7" s="23" t="s">
        <v>10</v>
      </c>
      <c r="D7" s="23" t="s">
        <v>16</v>
      </c>
      <c r="E7" s="23" t="s">
        <v>17</v>
      </c>
      <c r="F7" s="23" t="s">
        <v>10</v>
      </c>
      <c r="G7" s="23" t="s">
        <v>16</v>
      </c>
      <c r="H7" s="23" t="s">
        <v>17</v>
      </c>
      <c r="I7" s="43" t="s">
        <v>10</v>
      </c>
      <c r="J7" s="23" t="s">
        <v>16</v>
      </c>
      <c r="K7" s="23" t="s">
        <v>17</v>
      </c>
    </row>
    <row r="8" spans="1:11" ht="22.05" customHeight="1" x14ac:dyDescent="0.3">
      <c r="A8" s="44">
        <v>1</v>
      </c>
      <c r="B8" s="45" t="s">
        <v>11</v>
      </c>
      <c r="C8" s="17">
        <v>1450</v>
      </c>
      <c r="D8" s="48">
        <v>2</v>
      </c>
      <c r="E8" s="48">
        <v>69</v>
      </c>
      <c r="F8" s="16">
        <v>1588</v>
      </c>
      <c r="G8" s="16">
        <v>5</v>
      </c>
      <c r="H8" s="16">
        <v>175</v>
      </c>
      <c r="I8" s="16">
        <v>1663</v>
      </c>
      <c r="J8" s="16">
        <v>7</v>
      </c>
      <c r="K8" s="16">
        <v>245</v>
      </c>
    </row>
    <row r="9" spans="1:11" ht="22.05" customHeight="1" x14ac:dyDescent="0.3">
      <c r="A9" s="44">
        <v>2</v>
      </c>
      <c r="B9" s="45" t="s">
        <v>43</v>
      </c>
      <c r="C9" s="17">
        <v>1012</v>
      </c>
      <c r="D9" s="16">
        <v>0</v>
      </c>
      <c r="E9" s="16">
        <v>0</v>
      </c>
      <c r="F9" s="16">
        <v>1115</v>
      </c>
      <c r="G9" s="48">
        <v>0</v>
      </c>
      <c r="H9" s="48">
        <v>0</v>
      </c>
      <c r="I9" s="16">
        <v>1115</v>
      </c>
      <c r="J9" s="16">
        <v>0</v>
      </c>
      <c r="K9" s="16">
        <v>0</v>
      </c>
    </row>
    <row r="10" spans="1:11" ht="22.05" customHeight="1" x14ac:dyDescent="0.3">
      <c r="A10" s="44">
        <v>3</v>
      </c>
      <c r="B10" s="45" t="s">
        <v>44</v>
      </c>
      <c r="C10" s="17">
        <v>979</v>
      </c>
      <c r="D10" s="16">
        <v>4</v>
      </c>
      <c r="E10" s="16">
        <v>100</v>
      </c>
      <c r="F10" s="16">
        <v>1080</v>
      </c>
      <c r="G10" s="48">
        <v>8</v>
      </c>
      <c r="H10" s="48">
        <v>200</v>
      </c>
      <c r="I10" s="16">
        <v>1170</v>
      </c>
      <c r="J10" s="16">
        <v>12</v>
      </c>
      <c r="K10" s="16">
        <v>300</v>
      </c>
    </row>
    <row r="11" spans="1:11" ht="22.05" customHeight="1" x14ac:dyDescent="0.3">
      <c r="A11" s="44">
        <v>4</v>
      </c>
      <c r="B11" s="45" t="s">
        <v>45</v>
      </c>
      <c r="C11" s="16">
        <v>1248</v>
      </c>
      <c r="D11" s="16">
        <v>5</v>
      </c>
      <c r="E11" s="16">
        <v>165</v>
      </c>
      <c r="F11" s="16">
        <v>1395</v>
      </c>
      <c r="G11" s="48">
        <v>7</v>
      </c>
      <c r="H11" s="48">
        <v>220</v>
      </c>
      <c r="I11" s="16">
        <v>1530</v>
      </c>
      <c r="J11" s="16">
        <v>10</v>
      </c>
      <c r="K11" s="16">
        <v>350</v>
      </c>
    </row>
    <row r="12" spans="1:11" ht="22.05" customHeight="1" x14ac:dyDescent="0.3">
      <c r="A12" s="44">
        <v>5</v>
      </c>
      <c r="B12" s="45" t="s">
        <v>46</v>
      </c>
      <c r="C12" s="16">
        <v>573</v>
      </c>
      <c r="D12" s="16">
        <v>0</v>
      </c>
      <c r="E12" s="16">
        <v>0</v>
      </c>
      <c r="F12" s="16">
        <v>576</v>
      </c>
      <c r="G12" s="48">
        <v>0</v>
      </c>
      <c r="H12" s="48">
        <v>0</v>
      </c>
      <c r="I12" s="16">
        <v>635</v>
      </c>
      <c r="J12" s="16">
        <v>3</v>
      </c>
      <c r="K12" s="16">
        <v>105</v>
      </c>
    </row>
    <row r="13" spans="1:11" ht="22.05" customHeight="1" x14ac:dyDescent="0.3">
      <c r="A13" s="44">
        <v>6</v>
      </c>
      <c r="B13" s="45" t="s">
        <v>47</v>
      </c>
      <c r="C13" s="17">
        <v>765</v>
      </c>
      <c r="D13" s="16">
        <v>0</v>
      </c>
      <c r="E13" s="16">
        <v>0</v>
      </c>
      <c r="F13" s="16">
        <v>810</v>
      </c>
      <c r="G13" s="48">
        <v>0</v>
      </c>
      <c r="H13" s="48">
        <v>0</v>
      </c>
      <c r="I13" s="16">
        <v>810</v>
      </c>
      <c r="J13" s="16">
        <v>4</v>
      </c>
      <c r="K13" s="16">
        <v>120</v>
      </c>
    </row>
    <row r="14" spans="1:11" ht="22.05" customHeight="1" x14ac:dyDescent="0.3">
      <c r="A14" s="44">
        <v>7</v>
      </c>
      <c r="B14" s="45" t="s">
        <v>12</v>
      </c>
      <c r="C14" s="17">
        <v>540</v>
      </c>
      <c r="D14" s="16">
        <v>2</v>
      </c>
      <c r="E14" s="16">
        <v>70</v>
      </c>
      <c r="F14" s="16">
        <v>630</v>
      </c>
      <c r="G14" s="16">
        <v>4</v>
      </c>
      <c r="H14" s="16">
        <v>130</v>
      </c>
      <c r="I14" s="16">
        <v>700</v>
      </c>
      <c r="J14" s="16">
        <v>6</v>
      </c>
      <c r="K14" s="16">
        <v>190</v>
      </c>
    </row>
    <row r="15" spans="1:11" ht="22.05" customHeight="1" x14ac:dyDescent="0.3">
      <c r="A15" s="44">
        <v>8</v>
      </c>
      <c r="B15" s="45" t="s">
        <v>41</v>
      </c>
      <c r="C15" s="16">
        <v>650</v>
      </c>
      <c r="D15" s="16">
        <v>0</v>
      </c>
      <c r="E15" s="16">
        <v>0</v>
      </c>
      <c r="F15" s="16">
        <v>710</v>
      </c>
      <c r="G15" s="16">
        <v>5</v>
      </c>
      <c r="H15" s="16">
        <v>225</v>
      </c>
      <c r="I15" s="16">
        <v>780</v>
      </c>
      <c r="J15" s="16">
        <v>9</v>
      </c>
      <c r="K15" s="16">
        <v>405</v>
      </c>
    </row>
    <row r="16" spans="1:11" ht="22.05" customHeight="1" x14ac:dyDescent="0.3">
      <c r="A16" s="44">
        <v>9</v>
      </c>
      <c r="B16" s="45" t="s">
        <v>42</v>
      </c>
      <c r="C16" s="16">
        <v>734</v>
      </c>
      <c r="D16" s="48">
        <v>0</v>
      </c>
      <c r="E16" s="48">
        <v>0</v>
      </c>
      <c r="F16" s="16">
        <v>790</v>
      </c>
      <c r="G16" s="16">
        <v>5</v>
      </c>
      <c r="H16" s="16">
        <v>250</v>
      </c>
      <c r="I16" s="16">
        <v>850</v>
      </c>
      <c r="J16" s="16">
        <v>10</v>
      </c>
      <c r="K16" s="16">
        <v>450</v>
      </c>
    </row>
    <row r="17" spans="1:11" ht="22.05" customHeight="1" x14ac:dyDescent="0.3">
      <c r="A17" s="44">
        <v>10</v>
      </c>
      <c r="B17" s="7" t="s">
        <v>13</v>
      </c>
      <c r="C17" s="16">
        <v>7200</v>
      </c>
      <c r="D17" s="48">
        <v>15</v>
      </c>
      <c r="E17" s="48">
        <v>270</v>
      </c>
      <c r="F17" s="16">
        <v>7200</v>
      </c>
      <c r="G17" s="16">
        <v>17</v>
      </c>
      <c r="H17" s="16">
        <v>300</v>
      </c>
      <c r="I17" s="16">
        <v>7500</v>
      </c>
      <c r="J17" s="16">
        <v>20</v>
      </c>
      <c r="K17" s="16">
        <v>330</v>
      </c>
    </row>
    <row r="18" spans="1:11" ht="22.05" customHeight="1" x14ac:dyDescent="0.3">
      <c r="A18" s="44">
        <v>11</v>
      </c>
      <c r="B18" s="7" t="s">
        <v>35</v>
      </c>
      <c r="C18" s="16">
        <v>1700</v>
      </c>
      <c r="D18" s="16">
        <v>0</v>
      </c>
      <c r="E18" s="16">
        <v>0</v>
      </c>
      <c r="F18" s="16">
        <v>1900</v>
      </c>
      <c r="G18" s="16">
        <v>6</v>
      </c>
      <c r="H18" s="16">
        <v>180</v>
      </c>
      <c r="I18" s="16">
        <v>2000</v>
      </c>
      <c r="J18" s="16">
        <v>12</v>
      </c>
      <c r="K18" s="16">
        <v>360</v>
      </c>
    </row>
    <row r="19" spans="1:11" ht="30.75" customHeight="1" x14ac:dyDescent="0.3">
      <c r="A19" s="44">
        <v>12</v>
      </c>
      <c r="B19" s="7" t="s">
        <v>48</v>
      </c>
      <c r="C19" s="16">
        <v>3590</v>
      </c>
      <c r="D19" s="48">
        <v>33</v>
      </c>
      <c r="E19" s="48">
        <v>1316</v>
      </c>
      <c r="F19" s="16">
        <v>3590</v>
      </c>
      <c r="G19" s="16">
        <v>34</v>
      </c>
      <c r="H19" s="16">
        <v>1317</v>
      </c>
      <c r="I19" s="16">
        <v>3590</v>
      </c>
      <c r="J19" s="16">
        <v>34</v>
      </c>
      <c r="K19" s="16">
        <v>1317</v>
      </c>
    </row>
    <row r="20" spans="1:11" ht="22.05" customHeight="1" x14ac:dyDescent="0.3">
      <c r="A20" s="44">
        <v>13</v>
      </c>
      <c r="B20" s="46" t="s">
        <v>14</v>
      </c>
      <c r="C20" s="16">
        <v>500</v>
      </c>
      <c r="D20" s="16">
        <v>0</v>
      </c>
      <c r="E20" s="16">
        <v>0</v>
      </c>
      <c r="F20" s="16">
        <v>700</v>
      </c>
      <c r="G20" s="16">
        <v>0</v>
      </c>
      <c r="H20" s="16">
        <v>0</v>
      </c>
      <c r="I20" s="16">
        <v>1000</v>
      </c>
      <c r="J20" s="16">
        <v>1</v>
      </c>
      <c r="K20" s="16">
        <v>35</v>
      </c>
    </row>
    <row r="21" spans="1:11" ht="22.05" customHeight="1" thickBot="1" x14ac:dyDescent="0.35">
      <c r="A21" s="61" t="s">
        <v>15</v>
      </c>
      <c r="B21" s="61"/>
      <c r="C21" s="47">
        <f t="shared" ref="C21:K21" si="0">SUM(C8:C20)</f>
        <v>20941</v>
      </c>
      <c r="D21" s="47">
        <f t="shared" si="0"/>
        <v>61</v>
      </c>
      <c r="E21" s="47">
        <f t="shared" si="0"/>
        <v>1990</v>
      </c>
      <c r="F21" s="47">
        <f t="shared" si="0"/>
        <v>22084</v>
      </c>
      <c r="G21" s="47">
        <f t="shared" si="0"/>
        <v>91</v>
      </c>
      <c r="H21" s="47">
        <f t="shared" si="0"/>
        <v>2997</v>
      </c>
      <c r="I21" s="47">
        <f t="shared" si="0"/>
        <v>23343</v>
      </c>
      <c r="J21" s="47">
        <f t="shared" si="0"/>
        <v>128</v>
      </c>
      <c r="K21" s="47">
        <f t="shared" si="0"/>
        <v>4207</v>
      </c>
    </row>
    <row r="22" spans="1:11" ht="15" thickTop="1" x14ac:dyDescent="0.3"/>
    <row r="27" spans="1:11" x14ac:dyDescent="0.3">
      <c r="E27" t="s">
        <v>85</v>
      </c>
    </row>
  </sheetData>
  <mergeCells count="9">
    <mergeCell ref="A21:B21"/>
    <mergeCell ref="A1:D1"/>
    <mergeCell ref="I6:K6"/>
    <mergeCell ref="F6:H6"/>
    <mergeCell ref="A3:K3"/>
    <mergeCell ref="A6:A7"/>
    <mergeCell ref="B6:B7"/>
    <mergeCell ref="C6:E6"/>
    <mergeCell ref="A4:K4"/>
  </mergeCells>
  <pageMargins left="0.7" right="0.7" top="0.25" bottom="0.2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Normal="100" workbookViewId="0">
      <selection activeCell="C30" sqref="C30"/>
    </sheetView>
  </sheetViews>
  <sheetFormatPr defaultRowHeight="14.4" x14ac:dyDescent="0.3"/>
  <cols>
    <col min="1" max="1" width="6.5546875" customWidth="1"/>
    <col min="2" max="2" width="29.21875" style="33" bestFit="1" customWidth="1"/>
    <col min="3" max="3" width="61.5546875" customWidth="1"/>
    <col min="4" max="4" width="12.44140625" style="27" customWidth="1"/>
    <col min="5" max="5" width="16.77734375" style="37" customWidth="1"/>
    <col min="6" max="6" width="14.21875" customWidth="1"/>
    <col min="257" max="257" width="6.5546875" customWidth="1"/>
    <col min="258" max="258" width="32.77734375" customWidth="1"/>
    <col min="259" max="259" width="62.21875" customWidth="1"/>
    <col min="260" max="260" width="12.44140625" customWidth="1"/>
    <col min="261" max="261" width="12" customWidth="1"/>
    <col min="262" max="262" width="14.21875" customWidth="1"/>
    <col min="513" max="513" width="6.5546875" customWidth="1"/>
    <col min="514" max="514" width="32.77734375" customWidth="1"/>
    <col min="515" max="515" width="62.21875" customWidth="1"/>
    <col min="516" max="516" width="12.44140625" customWidth="1"/>
    <col min="517" max="517" width="12" customWidth="1"/>
    <col min="518" max="518" width="14.21875" customWidth="1"/>
    <col min="769" max="769" width="6.5546875" customWidth="1"/>
    <col min="770" max="770" width="32.77734375" customWidth="1"/>
    <col min="771" max="771" width="62.21875" customWidth="1"/>
    <col min="772" max="772" width="12.44140625" customWidth="1"/>
    <col min="773" max="773" width="12" customWidth="1"/>
    <col min="774" max="774" width="14.21875" customWidth="1"/>
    <col min="1025" max="1025" width="6.5546875" customWidth="1"/>
    <col min="1026" max="1026" width="32.77734375" customWidth="1"/>
    <col min="1027" max="1027" width="62.21875" customWidth="1"/>
    <col min="1028" max="1028" width="12.44140625" customWidth="1"/>
    <col min="1029" max="1029" width="12" customWidth="1"/>
    <col min="1030" max="1030" width="14.21875" customWidth="1"/>
    <col min="1281" max="1281" width="6.5546875" customWidth="1"/>
    <col min="1282" max="1282" width="32.77734375" customWidth="1"/>
    <col min="1283" max="1283" width="62.21875" customWidth="1"/>
    <col min="1284" max="1284" width="12.44140625" customWidth="1"/>
    <col min="1285" max="1285" width="12" customWidth="1"/>
    <col min="1286" max="1286" width="14.21875" customWidth="1"/>
    <col min="1537" max="1537" width="6.5546875" customWidth="1"/>
    <col min="1538" max="1538" width="32.77734375" customWidth="1"/>
    <col min="1539" max="1539" width="62.21875" customWidth="1"/>
    <col min="1540" max="1540" width="12.44140625" customWidth="1"/>
    <col min="1541" max="1541" width="12" customWidth="1"/>
    <col min="1542" max="1542" width="14.21875" customWidth="1"/>
    <col min="1793" max="1793" width="6.5546875" customWidth="1"/>
    <col min="1794" max="1794" width="32.77734375" customWidth="1"/>
    <col min="1795" max="1795" width="62.21875" customWidth="1"/>
    <col min="1796" max="1796" width="12.44140625" customWidth="1"/>
    <col min="1797" max="1797" width="12" customWidth="1"/>
    <col min="1798" max="1798" width="14.21875" customWidth="1"/>
    <col min="2049" max="2049" width="6.5546875" customWidth="1"/>
    <col min="2050" max="2050" width="32.77734375" customWidth="1"/>
    <col min="2051" max="2051" width="62.21875" customWidth="1"/>
    <col min="2052" max="2052" width="12.44140625" customWidth="1"/>
    <col min="2053" max="2053" width="12" customWidth="1"/>
    <col min="2054" max="2054" width="14.21875" customWidth="1"/>
    <col min="2305" max="2305" width="6.5546875" customWidth="1"/>
    <col min="2306" max="2306" width="32.77734375" customWidth="1"/>
    <col min="2307" max="2307" width="62.21875" customWidth="1"/>
    <col min="2308" max="2308" width="12.44140625" customWidth="1"/>
    <col min="2309" max="2309" width="12" customWidth="1"/>
    <col min="2310" max="2310" width="14.21875" customWidth="1"/>
    <col min="2561" max="2561" width="6.5546875" customWidth="1"/>
    <col min="2562" max="2562" width="32.77734375" customWidth="1"/>
    <col min="2563" max="2563" width="62.21875" customWidth="1"/>
    <col min="2564" max="2564" width="12.44140625" customWidth="1"/>
    <col min="2565" max="2565" width="12" customWidth="1"/>
    <col min="2566" max="2566" width="14.21875" customWidth="1"/>
    <col min="2817" max="2817" width="6.5546875" customWidth="1"/>
    <col min="2818" max="2818" width="32.77734375" customWidth="1"/>
    <col min="2819" max="2819" width="62.21875" customWidth="1"/>
    <col min="2820" max="2820" width="12.44140625" customWidth="1"/>
    <col min="2821" max="2821" width="12" customWidth="1"/>
    <col min="2822" max="2822" width="14.21875" customWidth="1"/>
    <col min="3073" max="3073" width="6.5546875" customWidth="1"/>
    <col min="3074" max="3074" width="32.77734375" customWidth="1"/>
    <col min="3075" max="3075" width="62.21875" customWidth="1"/>
    <col min="3076" max="3076" width="12.44140625" customWidth="1"/>
    <col min="3077" max="3077" width="12" customWidth="1"/>
    <col min="3078" max="3078" width="14.21875" customWidth="1"/>
    <col min="3329" max="3329" width="6.5546875" customWidth="1"/>
    <col min="3330" max="3330" width="32.77734375" customWidth="1"/>
    <col min="3331" max="3331" width="62.21875" customWidth="1"/>
    <col min="3332" max="3332" width="12.44140625" customWidth="1"/>
    <col min="3333" max="3333" width="12" customWidth="1"/>
    <col min="3334" max="3334" width="14.21875" customWidth="1"/>
    <col min="3585" max="3585" width="6.5546875" customWidth="1"/>
    <col min="3586" max="3586" width="32.77734375" customWidth="1"/>
    <col min="3587" max="3587" width="62.21875" customWidth="1"/>
    <col min="3588" max="3588" width="12.44140625" customWidth="1"/>
    <col min="3589" max="3589" width="12" customWidth="1"/>
    <col min="3590" max="3590" width="14.21875" customWidth="1"/>
    <col min="3841" max="3841" width="6.5546875" customWidth="1"/>
    <col min="3842" max="3842" width="32.77734375" customWidth="1"/>
    <col min="3843" max="3843" width="62.21875" customWidth="1"/>
    <col min="3844" max="3844" width="12.44140625" customWidth="1"/>
    <col min="3845" max="3845" width="12" customWidth="1"/>
    <col min="3846" max="3846" width="14.21875" customWidth="1"/>
    <col min="4097" max="4097" width="6.5546875" customWidth="1"/>
    <col min="4098" max="4098" width="32.77734375" customWidth="1"/>
    <col min="4099" max="4099" width="62.21875" customWidth="1"/>
    <col min="4100" max="4100" width="12.44140625" customWidth="1"/>
    <col min="4101" max="4101" width="12" customWidth="1"/>
    <col min="4102" max="4102" width="14.21875" customWidth="1"/>
    <col min="4353" max="4353" width="6.5546875" customWidth="1"/>
    <col min="4354" max="4354" width="32.77734375" customWidth="1"/>
    <col min="4355" max="4355" width="62.21875" customWidth="1"/>
    <col min="4356" max="4356" width="12.44140625" customWidth="1"/>
    <col min="4357" max="4357" width="12" customWidth="1"/>
    <col min="4358" max="4358" width="14.21875" customWidth="1"/>
    <col min="4609" max="4609" width="6.5546875" customWidth="1"/>
    <col min="4610" max="4610" width="32.77734375" customWidth="1"/>
    <col min="4611" max="4611" width="62.21875" customWidth="1"/>
    <col min="4612" max="4612" width="12.44140625" customWidth="1"/>
    <col min="4613" max="4613" width="12" customWidth="1"/>
    <col min="4614" max="4614" width="14.21875" customWidth="1"/>
    <col min="4865" max="4865" width="6.5546875" customWidth="1"/>
    <col min="4866" max="4866" width="32.77734375" customWidth="1"/>
    <col min="4867" max="4867" width="62.21875" customWidth="1"/>
    <col min="4868" max="4868" width="12.44140625" customWidth="1"/>
    <col min="4869" max="4869" width="12" customWidth="1"/>
    <col min="4870" max="4870" width="14.21875" customWidth="1"/>
    <col min="5121" max="5121" width="6.5546875" customWidth="1"/>
    <col min="5122" max="5122" width="32.77734375" customWidth="1"/>
    <col min="5123" max="5123" width="62.21875" customWidth="1"/>
    <col min="5124" max="5124" width="12.44140625" customWidth="1"/>
    <col min="5125" max="5125" width="12" customWidth="1"/>
    <col min="5126" max="5126" width="14.21875" customWidth="1"/>
    <col min="5377" max="5377" width="6.5546875" customWidth="1"/>
    <col min="5378" max="5378" width="32.77734375" customWidth="1"/>
    <col min="5379" max="5379" width="62.21875" customWidth="1"/>
    <col min="5380" max="5380" width="12.44140625" customWidth="1"/>
    <col min="5381" max="5381" width="12" customWidth="1"/>
    <col min="5382" max="5382" width="14.21875" customWidth="1"/>
    <col min="5633" max="5633" width="6.5546875" customWidth="1"/>
    <col min="5634" max="5634" width="32.77734375" customWidth="1"/>
    <col min="5635" max="5635" width="62.21875" customWidth="1"/>
    <col min="5636" max="5636" width="12.44140625" customWidth="1"/>
    <col min="5637" max="5637" width="12" customWidth="1"/>
    <col min="5638" max="5638" width="14.21875" customWidth="1"/>
    <col min="5889" max="5889" width="6.5546875" customWidth="1"/>
    <col min="5890" max="5890" width="32.77734375" customWidth="1"/>
    <col min="5891" max="5891" width="62.21875" customWidth="1"/>
    <col min="5892" max="5892" width="12.44140625" customWidth="1"/>
    <col min="5893" max="5893" width="12" customWidth="1"/>
    <col min="5894" max="5894" width="14.21875" customWidth="1"/>
    <col min="6145" max="6145" width="6.5546875" customWidth="1"/>
    <col min="6146" max="6146" width="32.77734375" customWidth="1"/>
    <col min="6147" max="6147" width="62.21875" customWidth="1"/>
    <col min="6148" max="6148" width="12.44140625" customWidth="1"/>
    <col min="6149" max="6149" width="12" customWidth="1"/>
    <col min="6150" max="6150" width="14.21875" customWidth="1"/>
    <col min="6401" max="6401" width="6.5546875" customWidth="1"/>
    <col min="6402" max="6402" width="32.77734375" customWidth="1"/>
    <col min="6403" max="6403" width="62.21875" customWidth="1"/>
    <col min="6404" max="6404" width="12.44140625" customWidth="1"/>
    <col min="6405" max="6405" width="12" customWidth="1"/>
    <col min="6406" max="6406" width="14.21875" customWidth="1"/>
    <col min="6657" max="6657" width="6.5546875" customWidth="1"/>
    <col min="6658" max="6658" width="32.77734375" customWidth="1"/>
    <col min="6659" max="6659" width="62.21875" customWidth="1"/>
    <col min="6660" max="6660" width="12.44140625" customWidth="1"/>
    <col min="6661" max="6661" width="12" customWidth="1"/>
    <col min="6662" max="6662" width="14.21875" customWidth="1"/>
    <col min="6913" max="6913" width="6.5546875" customWidth="1"/>
    <col min="6914" max="6914" width="32.77734375" customWidth="1"/>
    <col min="6915" max="6915" width="62.21875" customWidth="1"/>
    <col min="6916" max="6916" width="12.44140625" customWidth="1"/>
    <col min="6917" max="6917" width="12" customWidth="1"/>
    <col min="6918" max="6918" width="14.21875" customWidth="1"/>
    <col min="7169" max="7169" width="6.5546875" customWidth="1"/>
    <col min="7170" max="7170" width="32.77734375" customWidth="1"/>
    <col min="7171" max="7171" width="62.21875" customWidth="1"/>
    <col min="7172" max="7172" width="12.44140625" customWidth="1"/>
    <col min="7173" max="7173" width="12" customWidth="1"/>
    <col min="7174" max="7174" width="14.21875" customWidth="1"/>
    <col min="7425" max="7425" width="6.5546875" customWidth="1"/>
    <col min="7426" max="7426" width="32.77734375" customWidth="1"/>
    <col min="7427" max="7427" width="62.21875" customWidth="1"/>
    <col min="7428" max="7428" width="12.44140625" customWidth="1"/>
    <col min="7429" max="7429" width="12" customWidth="1"/>
    <col min="7430" max="7430" width="14.21875" customWidth="1"/>
    <col min="7681" max="7681" width="6.5546875" customWidth="1"/>
    <col min="7682" max="7682" width="32.77734375" customWidth="1"/>
    <col min="7683" max="7683" width="62.21875" customWidth="1"/>
    <col min="7684" max="7684" width="12.44140625" customWidth="1"/>
    <col min="7685" max="7685" width="12" customWidth="1"/>
    <col min="7686" max="7686" width="14.21875" customWidth="1"/>
    <col min="7937" max="7937" width="6.5546875" customWidth="1"/>
    <col min="7938" max="7938" width="32.77734375" customWidth="1"/>
    <col min="7939" max="7939" width="62.21875" customWidth="1"/>
    <col min="7940" max="7940" width="12.44140625" customWidth="1"/>
    <col min="7941" max="7941" width="12" customWidth="1"/>
    <col min="7942" max="7942" width="14.21875" customWidth="1"/>
    <col min="8193" max="8193" width="6.5546875" customWidth="1"/>
    <col min="8194" max="8194" width="32.77734375" customWidth="1"/>
    <col min="8195" max="8195" width="62.21875" customWidth="1"/>
    <col min="8196" max="8196" width="12.44140625" customWidth="1"/>
    <col min="8197" max="8197" width="12" customWidth="1"/>
    <col min="8198" max="8198" width="14.21875" customWidth="1"/>
    <col min="8449" max="8449" width="6.5546875" customWidth="1"/>
    <col min="8450" max="8450" width="32.77734375" customWidth="1"/>
    <col min="8451" max="8451" width="62.21875" customWidth="1"/>
    <col min="8452" max="8452" width="12.44140625" customWidth="1"/>
    <col min="8453" max="8453" width="12" customWidth="1"/>
    <col min="8454" max="8454" width="14.21875" customWidth="1"/>
    <col min="8705" max="8705" width="6.5546875" customWidth="1"/>
    <col min="8706" max="8706" width="32.77734375" customWidth="1"/>
    <col min="8707" max="8707" width="62.21875" customWidth="1"/>
    <col min="8708" max="8708" width="12.44140625" customWidth="1"/>
    <col min="8709" max="8709" width="12" customWidth="1"/>
    <col min="8710" max="8710" width="14.21875" customWidth="1"/>
    <col min="8961" max="8961" width="6.5546875" customWidth="1"/>
    <col min="8962" max="8962" width="32.77734375" customWidth="1"/>
    <col min="8963" max="8963" width="62.21875" customWidth="1"/>
    <col min="8964" max="8964" width="12.44140625" customWidth="1"/>
    <col min="8965" max="8965" width="12" customWidth="1"/>
    <col min="8966" max="8966" width="14.21875" customWidth="1"/>
    <col min="9217" max="9217" width="6.5546875" customWidth="1"/>
    <col min="9218" max="9218" width="32.77734375" customWidth="1"/>
    <col min="9219" max="9219" width="62.21875" customWidth="1"/>
    <col min="9220" max="9220" width="12.44140625" customWidth="1"/>
    <col min="9221" max="9221" width="12" customWidth="1"/>
    <col min="9222" max="9222" width="14.21875" customWidth="1"/>
    <col min="9473" max="9473" width="6.5546875" customWidth="1"/>
    <col min="9474" max="9474" width="32.77734375" customWidth="1"/>
    <col min="9475" max="9475" width="62.21875" customWidth="1"/>
    <col min="9476" max="9476" width="12.44140625" customWidth="1"/>
    <col min="9477" max="9477" width="12" customWidth="1"/>
    <col min="9478" max="9478" width="14.21875" customWidth="1"/>
    <col min="9729" max="9729" width="6.5546875" customWidth="1"/>
    <col min="9730" max="9730" width="32.77734375" customWidth="1"/>
    <col min="9731" max="9731" width="62.21875" customWidth="1"/>
    <col min="9732" max="9732" width="12.44140625" customWidth="1"/>
    <col min="9733" max="9733" width="12" customWidth="1"/>
    <col min="9734" max="9734" width="14.21875" customWidth="1"/>
    <col min="9985" max="9985" width="6.5546875" customWidth="1"/>
    <col min="9986" max="9986" width="32.77734375" customWidth="1"/>
    <col min="9987" max="9987" width="62.21875" customWidth="1"/>
    <col min="9988" max="9988" width="12.44140625" customWidth="1"/>
    <col min="9989" max="9989" width="12" customWidth="1"/>
    <col min="9990" max="9990" width="14.21875" customWidth="1"/>
    <col min="10241" max="10241" width="6.5546875" customWidth="1"/>
    <col min="10242" max="10242" width="32.77734375" customWidth="1"/>
    <col min="10243" max="10243" width="62.21875" customWidth="1"/>
    <col min="10244" max="10244" width="12.44140625" customWidth="1"/>
    <col min="10245" max="10245" width="12" customWidth="1"/>
    <col min="10246" max="10246" width="14.21875" customWidth="1"/>
    <col min="10497" max="10497" width="6.5546875" customWidth="1"/>
    <col min="10498" max="10498" width="32.77734375" customWidth="1"/>
    <col min="10499" max="10499" width="62.21875" customWidth="1"/>
    <col min="10500" max="10500" width="12.44140625" customWidth="1"/>
    <col min="10501" max="10501" width="12" customWidth="1"/>
    <col min="10502" max="10502" width="14.21875" customWidth="1"/>
    <col min="10753" max="10753" width="6.5546875" customWidth="1"/>
    <col min="10754" max="10754" width="32.77734375" customWidth="1"/>
    <col min="10755" max="10755" width="62.21875" customWidth="1"/>
    <col min="10756" max="10756" width="12.44140625" customWidth="1"/>
    <col min="10757" max="10757" width="12" customWidth="1"/>
    <col min="10758" max="10758" width="14.21875" customWidth="1"/>
    <col min="11009" max="11009" width="6.5546875" customWidth="1"/>
    <col min="11010" max="11010" width="32.77734375" customWidth="1"/>
    <col min="11011" max="11011" width="62.21875" customWidth="1"/>
    <col min="11012" max="11012" width="12.44140625" customWidth="1"/>
    <col min="11013" max="11013" width="12" customWidth="1"/>
    <col min="11014" max="11014" width="14.21875" customWidth="1"/>
    <col min="11265" max="11265" width="6.5546875" customWidth="1"/>
    <col min="11266" max="11266" width="32.77734375" customWidth="1"/>
    <col min="11267" max="11267" width="62.21875" customWidth="1"/>
    <col min="11268" max="11268" width="12.44140625" customWidth="1"/>
    <col min="11269" max="11269" width="12" customWidth="1"/>
    <col min="11270" max="11270" width="14.21875" customWidth="1"/>
    <col min="11521" max="11521" width="6.5546875" customWidth="1"/>
    <col min="11522" max="11522" width="32.77734375" customWidth="1"/>
    <col min="11523" max="11523" width="62.21875" customWidth="1"/>
    <col min="11524" max="11524" width="12.44140625" customWidth="1"/>
    <col min="11525" max="11525" width="12" customWidth="1"/>
    <col min="11526" max="11526" width="14.21875" customWidth="1"/>
    <col min="11777" max="11777" width="6.5546875" customWidth="1"/>
    <col min="11778" max="11778" width="32.77734375" customWidth="1"/>
    <col min="11779" max="11779" width="62.21875" customWidth="1"/>
    <col min="11780" max="11780" width="12.44140625" customWidth="1"/>
    <col min="11781" max="11781" width="12" customWidth="1"/>
    <col min="11782" max="11782" width="14.21875" customWidth="1"/>
    <col min="12033" max="12033" width="6.5546875" customWidth="1"/>
    <col min="12034" max="12034" width="32.77734375" customWidth="1"/>
    <col min="12035" max="12035" width="62.21875" customWidth="1"/>
    <col min="12036" max="12036" width="12.44140625" customWidth="1"/>
    <col min="12037" max="12037" width="12" customWidth="1"/>
    <col min="12038" max="12038" width="14.21875" customWidth="1"/>
    <col min="12289" max="12289" width="6.5546875" customWidth="1"/>
    <col min="12290" max="12290" width="32.77734375" customWidth="1"/>
    <col min="12291" max="12291" width="62.21875" customWidth="1"/>
    <col min="12292" max="12292" width="12.44140625" customWidth="1"/>
    <col min="12293" max="12293" width="12" customWidth="1"/>
    <col min="12294" max="12294" width="14.21875" customWidth="1"/>
    <col min="12545" max="12545" width="6.5546875" customWidth="1"/>
    <col min="12546" max="12546" width="32.77734375" customWidth="1"/>
    <col min="12547" max="12547" width="62.21875" customWidth="1"/>
    <col min="12548" max="12548" width="12.44140625" customWidth="1"/>
    <col min="12549" max="12549" width="12" customWidth="1"/>
    <col min="12550" max="12550" width="14.21875" customWidth="1"/>
    <col min="12801" max="12801" width="6.5546875" customWidth="1"/>
    <col min="12802" max="12802" width="32.77734375" customWidth="1"/>
    <col min="12803" max="12803" width="62.21875" customWidth="1"/>
    <col min="12804" max="12804" width="12.44140625" customWidth="1"/>
    <col min="12805" max="12805" width="12" customWidth="1"/>
    <col min="12806" max="12806" width="14.21875" customWidth="1"/>
    <col min="13057" max="13057" width="6.5546875" customWidth="1"/>
    <col min="13058" max="13058" width="32.77734375" customWidth="1"/>
    <col min="13059" max="13059" width="62.21875" customWidth="1"/>
    <col min="13060" max="13060" width="12.44140625" customWidth="1"/>
    <col min="13061" max="13061" width="12" customWidth="1"/>
    <col min="13062" max="13062" width="14.21875" customWidth="1"/>
    <col min="13313" max="13313" width="6.5546875" customWidth="1"/>
    <col min="13314" max="13314" width="32.77734375" customWidth="1"/>
    <col min="13315" max="13315" width="62.21875" customWidth="1"/>
    <col min="13316" max="13316" width="12.44140625" customWidth="1"/>
    <col min="13317" max="13317" width="12" customWidth="1"/>
    <col min="13318" max="13318" width="14.21875" customWidth="1"/>
    <col min="13569" max="13569" width="6.5546875" customWidth="1"/>
    <col min="13570" max="13570" width="32.77734375" customWidth="1"/>
    <col min="13571" max="13571" width="62.21875" customWidth="1"/>
    <col min="13572" max="13572" width="12.44140625" customWidth="1"/>
    <col min="13573" max="13573" width="12" customWidth="1"/>
    <col min="13574" max="13574" width="14.21875" customWidth="1"/>
    <col min="13825" max="13825" width="6.5546875" customWidth="1"/>
    <col min="13826" max="13826" width="32.77734375" customWidth="1"/>
    <col min="13827" max="13827" width="62.21875" customWidth="1"/>
    <col min="13828" max="13828" width="12.44140625" customWidth="1"/>
    <col min="13829" max="13829" width="12" customWidth="1"/>
    <col min="13830" max="13830" width="14.21875" customWidth="1"/>
    <col min="14081" max="14081" width="6.5546875" customWidth="1"/>
    <col min="14082" max="14082" width="32.77734375" customWidth="1"/>
    <col min="14083" max="14083" width="62.21875" customWidth="1"/>
    <col min="14084" max="14084" width="12.44140625" customWidth="1"/>
    <col min="14085" max="14085" width="12" customWidth="1"/>
    <col min="14086" max="14086" width="14.21875" customWidth="1"/>
    <col min="14337" max="14337" width="6.5546875" customWidth="1"/>
    <col min="14338" max="14338" width="32.77734375" customWidth="1"/>
    <col min="14339" max="14339" width="62.21875" customWidth="1"/>
    <col min="14340" max="14340" width="12.44140625" customWidth="1"/>
    <col min="14341" max="14341" width="12" customWidth="1"/>
    <col min="14342" max="14342" width="14.21875" customWidth="1"/>
    <col min="14593" max="14593" width="6.5546875" customWidth="1"/>
    <col min="14594" max="14594" width="32.77734375" customWidth="1"/>
    <col min="14595" max="14595" width="62.21875" customWidth="1"/>
    <col min="14596" max="14596" width="12.44140625" customWidth="1"/>
    <col min="14597" max="14597" width="12" customWidth="1"/>
    <col min="14598" max="14598" width="14.21875" customWidth="1"/>
    <col min="14849" max="14849" width="6.5546875" customWidth="1"/>
    <col min="14850" max="14850" width="32.77734375" customWidth="1"/>
    <col min="14851" max="14851" width="62.21875" customWidth="1"/>
    <col min="14852" max="14852" width="12.44140625" customWidth="1"/>
    <col min="14853" max="14853" width="12" customWidth="1"/>
    <col min="14854" max="14854" width="14.21875" customWidth="1"/>
    <col min="15105" max="15105" width="6.5546875" customWidth="1"/>
    <col min="15106" max="15106" width="32.77734375" customWidth="1"/>
    <col min="15107" max="15107" width="62.21875" customWidth="1"/>
    <col min="15108" max="15108" width="12.44140625" customWidth="1"/>
    <col min="15109" max="15109" width="12" customWidth="1"/>
    <col min="15110" max="15110" width="14.21875" customWidth="1"/>
    <col min="15361" max="15361" width="6.5546875" customWidth="1"/>
    <col min="15362" max="15362" width="32.77734375" customWidth="1"/>
    <col min="15363" max="15363" width="62.21875" customWidth="1"/>
    <col min="15364" max="15364" width="12.44140625" customWidth="1"/>
    <col min="15365" max="15365" width="12" customWidth="1"/>
    <col min="15366" max="15366" width="14.21875" customWidth="1"/>
    <col min="15617" max="15617" width="6.5546875" customWidth="1"/>
    <col min="15618" max="15618" width="32.77734375" customWidth="1"/>
    <col min="15619" max="15619" width="62.21875" customWidth="1"/>
    <col min="15620" max="15620" width="12.44140625" customWidth="1"/>
    <col min="15621" max="15621" width="12" customWidth="1"/>
    <col min="15622" max="15622" width="14.21875" customWidth="1"/>
    <col min="15873" max="15873" width="6.5546875" customWidth="1"/>
    <col min="15874" max="15874" width="32.77734375" customWidth="1"/>
    <col min="15875" max="15875" width="62.21875" customWidth="1"/>
    <col min="15876" max="15876" width="12.44140625" customWidth="1"/>
    <col min="15877" max="15877" width="12" customWidth="1"/>
    <col min="15878" max="15878" width="14.21875" customWidth="1"/>
    <col min="16129" max="16129" width="6.5546875" customWidth="1"/>
    <col min="16130" max="16130" width="32.77734375" customWidth="1"/>
    <col min="16131" max="16131" width="62.21875" customWidth="1"/>
    <col min="16132" max="16132" width="12.44140625" customWidth="1"/>
    <col min="16133" max="16133" width="12" customWidth="1"/>
    <col min="16134" max="16134" width="14.21875" customWidth="1"/>
  </cols>
  <sheetData>
    <row r="1" spans="1:6" ht="15.6" x14ac:dyDescent="0.3">
      <c r="A1" s="73" t="s">
        <v>0</v>
      </c>
      <c r="B1" s="73"/>
      <c r="C1" s="1"/>
    </row>
    <row r="2" spans="1:6" ht="23.1" customHeight="1" x14ac:dyDescent="0.3">
      <c r="A2" s="52" t="s">
        <v>49</v>
      </c>
      <c r="B2" s="52"/>
      <c r="C2" s="52"/>
      <c r="D2" s="52"/>
      <c r="E2" s="52"/>
      <c r="F2" s="52"/>
    </row>
    <row r="3" spans="1:6" ht="17.399999999999999" x14ac:dyDescent="0.3">
      <c r="A3" s="51" t="s">
        <v>72</v>
      </c>
      <c r="B3" s="52"/>
      <c r="C3" s="52"/>
      <c r="D3" s="52"/>
      <c r="E3" s="52"/>
      <c r="F3" s="52"/>
    </row>
    <row r="4" spans="1:6" ht="18" x14ac:dyDescent="0.3">
      <c r="A4" s="35"/>
      <c r="B4" s="35"/>
      <c r="C4" s="35"/>
      <c r="D4" s="35"/>
      <c r="E4" s="38"/>
      <c r="F4" s="30" t="s">
        <v>73</v>
      </c>
    </row>
    <row r="5" spans="1:6" ht="46.8" x14ac:dyDescent="0.3">
      <c r="A5" s="19" t="s">
        <v>9</v>
      </c>
      <c r="B5" s="19" t="s">
        <v>50</v>
      </c>
      <c r="C5" s="19" t="s">
        <v>51</v>
      </c>
      <c r="D5" s="19" t="s">
        <v>52</v>
      </c>
      <c r="E5" s="39" t="s">
        <v>53</v>
      </c>
      <c r="F5" s="19" t="s">
        <v>77</v>
      </c>
    </row>
    <row r="6" spans="1:6" ht="62.4" x14ac:dyDescent="0.3">
      <c r="A6" s="2">
        <v>1</v>
      </c>
      <c r="B6" s="31" t="s">
        <v>75</v>
      </c>
      <c r="C6" s="28" t="s">
        <v>62</v>
      </c>
      <c r="D6" s="2" t="s">
        <v>54</v>
      </c>
      <c r="E6" s="40" t="s">
        <v>78</v>
      </c>
      <c r="F6" s="2" t="s">
        <v>55</v>
      </c>
    </row>
    <row r="7" spans="1:6" ht="62.4" x14ac:dyDescent="0.3">
      <c r="A7" s="2">
        <v>2</v>
      </c>
      <c r="B7" s="32" t="s">
        <v>63</v>
      </c>
      <c r="C7" s="5" t="s">
        <v>68</v>
      </c>
      <c r="D7" s="5" t="s">
        <v>54</v>
      </c>
      <c r="E7" s="40" t="s">
        <v>79</v>
      </c>
      <c r="F7" s="2" t="s">
        <v>55</v>
      </c>
    </row>
    <row r="8" spans="1:6" ht="78" x14ac:dyDescent="0.3">
      <c r="A8" s="70" t="s">
        <v>56</v>
      </c>
      <c r="B8" s="71" t="s">
        <v>76</v>
      </c>
      <c r="C8" s="5" t="s">
        <v>64</v>
      </c>
      <c r="D8" s="5" t="s">
        <v>54</v>
      </c>
      <c r="E8" s="40" t="s">
        <v>80</v>
      </c>
      <c r="F8" s="42" t="s">
        <v>57</v>
      </c>
    </row>
    <row r="9" spans="1:6" ht="31.2" x14ac:dyDescent="0.3">
      <c r="A9" s="70"/>
      <c r="B9" s="72"/>
      <c r="C9" s="28" t="s">
        <v>65</v>
      </c>
      <c r="D9" s="2" t="s">
        <v>54</v>
      </c>
      <c r="E9" s="40" t="s">
        <v>81</v>
      </c>
      <c r="F9" s="2" t="s">
        <v>58</v>
      </c>
    </row>
    <row r="10" spans="1:6" ht="105" customHeight="1" x14ac:dyDescent="0.3">
      <c r="A10" s="2">
        <v>4</v>
      </c>
      <c r="B10" s="31" t="s">
        <v>59</v>
      </c>
      <c r="C10" s="28" t="s">
        <v>66</v>
      </c>
      <c r="D10" s="2" t="s">
        <v>67</v>
      </c>
      <c r="E10" s="41" t="s">
        <v>82</v>
      </c>
      <c r="F10" s="2" t="s">
        <v>55</v>
      </c>
    </row>
    <row r="11" spans="1:6" ht="62.4" x14ac:dyDescent="0.3">
      <c r="A11" s="2">
        <v>5</v>
      </c>
      <c r="B11" s="31" t="s">
        <v>60</v>
      </c>
      <c r="C11" s="29" t="s">
        <v>61</v>
      </c>
      <c r="D11" s="2" t="s">
        <v>67</v>
      </c>
      <c r="E11" s="41" t="s">
        <v>83</v>
      </c>
      <c r="F11" s="2" t="s">
        <v>55</v>
      </c>
    </row>
    <row r="12" spans="1:6" ht="18" x14ac:dyDescent="0.3">
      <c r="A12" s="30"/>
    </row>
    <row r="30" spans="3:3" x14ac:dyDescent="0.3">
      <c r="C30" t="s">
        <v>85</v>
      </c>
    </row>
  </sheetData>
  <mergeCells count="5">
    <mergeCell ref="A8:A9"/>
    <mergeCell ref="B8:B9"/>
    <mergeCell ref="A1:B1"/>
    <mergeCell ref="A2:F2"/>
    <mergeCell ref="A3:F3"/>
  </mergeCells>
  <pageMargins left="0.7" right="0.7" top="0.5" bottom="0.25" header="0.3" footer="0.3"/>
  <pageSetup paperSize="9" scale="9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Biểu 01</vt:lpstr>
      <vt:lpstr>Biểu 02</vt:lpstr>
      <vt:lpstr>Biểu 03</vt:lpstr>
      <vt:lpstr>Biểu 04</vt:lpstr>
      <vt:lpstr>Biểu 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GD-HCC</cp:lastModifiedBy>
  <cp:lastPrinted>2022-09-28T08:36:30Z</cp:lastPrinted>
  <dcterms:created xsi:type="dcterms:W3CDTF">2022-05-08T10:57:09Z</dcterms:created>
  <dcterms:modified xsi:type="dcterms:W3CDTF">2022-10-03T12:33:44Z</dcterms:modified>
</cp:coreProperties>
</file>